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0" windowWidth="13880" windowHeight="8220" activeTab="0"/>
  </bookViews>
  <sheets>
    <sheet name="伊那食品工業_08023" sheetId="1" r:id="rId1"/>
    <sheet name="質問再構成案_080707（丸山）" sheetId="2" r:id="rId2"/>
  </sheets>
  <definedNames>
    <definedName name="_xlnm.Print_Area" localSheetId="0">'伊那食品工業_08023'!$A$1:$C$19</definedName>
    <definedName name="_xlnm.Print_Titles" localSheetId="0">'伊那食品工業_08023'!$1:$1</definedName>
    <definedName name="_xlnm.Print_Titles" localSheetId="1">'質問再構成案_080707（丸山）'!$1:$1</definedName>
  </definedNames>
  <calcPr fullCalcOnLoad="1"/>
</workbook>
</file>

<file path=xl/sharedStrings.xml><?xml version="1.0" encoding="utf-8"?>
<sst xmlns="http://schemas.openxmlformats.org/spreadsheetml/2006/main" count="571" uniqueCount="222">
  <si>
    <t>文化
風土
土壌</t>
  </si>
  <si>
    <t>経営者</t>
  </si>
  <si>
    <t>経営者にも○</t>
  </si>
  <si>
    <t>経営の数値化に対する限界を感じますか。どのような経験からそう考えますか。</t>
  </si>
  <si>
    <t>質問数</t>
  </si>
  <si>
    <t>価値づくり</t>
  </si>
  <si>
    <t>具体的な取り組みはありますか。</t>
  </si>
  <si>
    <t>地球環境をどう考えていますか。具体的な取り組みはありますか。</t>
  </si>
  <si>
    <t>社長をどのように呼んでいますか。</t>
  </si>
  <si>
    <t>社員にとって、社長はどんな存在と感じていますか。どのように呼んでいますか。</t>
  </si>
  <si>
    <t>「夢の共有」をどう考えていますか／どう取り組んでいますか。</t>
  </si>
  <si>
    <t>上記で代用</t>
  </si>
  <si>
    <t>調査内容</t>
  </si>
  <si>
    <t>人知を超えた世界</t>
  </si>
  <si>
    <t>社名</t>
  </si>
  <si>
    <t>社史</t>
  </si>
  <si>
    <t>創業者理念</t>
  </si>
  <si>
    <t>社風</t>
  </si>
  <si>
    <t>伝承技術</t>
  </si>
  <si>
    <t>独自性・独創性</t>
  </si>
  <si>
    <t>カテゴリー</t>
  </si>
  <si>
    <t>質問</t>
  </si>
  <si>
    <t>創業の歴史を教えて下さい。</t>
  </si>
  <si>
    <t>会社が大きく変わった歴史・事件はありましたか。</t>
  </si>
  <si>
    <t>会社が最も成長した時期というのがありましたか。</t>
  </si>
  <si>
    <t>撤退した事業とかありましたか。</t>
  </si>
  <si>
    <t>運が良かったとか助かったと思うような出来事はありましたか。</t>
  </si>
  <si>
    <t>運が悪かったと思う出来事はありましたか。</t>
  </si>
  <si>
    <t>倒産の危機に遭遇した時期はありましたか。</t>
  </si>
  <si>
    <t>対象</t>
  </si>
  <si>
    <t>事実・歴史</t>
  </si>
  <si>
    <t>経営者</t>
  </si>
  <si>
    <t>創業時の先人の志を教えて下さい。</t>
  </si>
  <si>
    <t>創業者はどんな人でしたか。</t>
  </si>
  <si>
    <t>創業地に由来がありましたら教えて下さい。</t>
  </si>
  <si>
    <t>創業から発展期に強い協力者はいましたか。</t>
  </si>
  <si>
    <t>中興の祖と言われる人はいますか。どんな人でしたか。</t>
  </si>
  <si>
    <t>創業者理念/創業の原点を、経営の拠り所にしていますか。</t>
  </si>
  <si>
    <t>従業員</t>
  </si>
  <si>
    <t>創業者理念/創業の原点を、日々の仕事で感じていますか。</t>
  </si>
  <si>
    <t>社名の由来がありましたら教えて下さい。</t>
  </si>
  <si>
    <t>社章に込めた思いがありましたら教えて下さい。</t>
  </si>
  <si>
    <t>恒例の行事はありますか。</t>
  </si>
  <si>
    <t>人をどうやって褒めていますか。</t>
  </si>
  <si>
    <t>中途採用を積極的に実施していますか。幹部を中途採用することはありますか。</t>
  </si>
  <si>
    <t>始業時間・終業時間を教えて下さい。</t>
  </si>
  <si>
    <t>始業前（終業後）に決まってやることとかありますか。</t>
  </si>
  <si>
    <t>朝礼/昼礼/終礼は決まっていますか。何をしていますか。</t>
  </si>
  <si>
    <t>助け合いの文化はありますか。どんな場合に助け合いますか。</t>
  </si>
  <si>
    <t>褒める文化はありますか。褒賞はどんな場合に渡しますか。</t>
  </si>
  <si>
    <t>お昼はどうやって食べますか。</t>
  </si>
  <si>
    <t>どのような”雰囲気”を持ち、どのような”社員”が多いですか。</t>
  </si>
  <si>
    <t>その”雰囲気”はどのようにして醸成されたと考えていますか。</t>
  </si>
  <si>
    <t>会社に対する”誇り”はどんな場合に感じますか。</t>
  </si>
  <si>
    <t>この会社は「働き易い」と感じていますか。</t>
  </si>
  <si>
    <t>幸せな会社・職場はどんな会社・職場と考えますか。御社はどうですか。</t>
  </si>
  <si>
    <t>愛社精神を持っていますか。</t>
  </si>
  <si>
    <t>この会社の社員で良かったと思いますか。</t>
  </si>
  <si>
    <t>会社と約束していることはありますか。</t>
  </si>
  <si>
    <t>社訓はありますか。あれば教えて下さい。</t>
  </si>
  <si>
    <t>社内に過去の失敗に基づく教訓はありますか。</t>
  </si>
  <si>
    <t>手を出してはいけない分野/事業とかありますか。</t>
  </si>
  <si>
    <t>会社の経営における”座右の銘”をお持ちですか。あれば聞かせて下さい。</t>
  </si>
  <si>
    <t>社訓・座右の銘</t>
  </si>
  <si>
    <t>過去、周囲が反対したが、社運を掛けて挑戦した事業はありますか。</t>
  </si>
  <si>
    <t>”変えてはいけないもの”と”変えなければいけないもの”はありますか。それは何ですか。</t>
  </si>
  <si>
    <t>不易・流行</t>
  </si>
  <si>
    <t>社内有名人とか名人と言われる人はいますか。どんな方ですか。</t>
  </si>
  <si>
    <t>唯我独尊的な人はいますか。</t>
  </si>
  <si>
    <t>OBとの懇親交流を図るといったことはしていますか。</t>
  </si>
  <si>
    <t>これだけは譲れないという”こだわり”はありますか。それはどんな”こだわり”ですか。</t>
  </si>
  <si>
    <t>こだわり</t>
  </si>
  <si>
    <t>社員間でコミュニケーションを図る定期的な行事はありますか。</t>
  </si>
  <si>
    <t>会社の中で課外活動は行われていますか。</t>
  </si>
  <si>
    <t>社員教育に特徴はありますか。社員をどう育てていますか。</t>
  </si>
  <si>
    <t>社員はどのような存在ですか。</t>
  </si>
  <si>
    <t>社員のやる気をどう引き出していますか。</t>
  </si>
  <si>
    <t>どういう人に入って貰いたいですか。</t>
  </si>
  <si>
    <t>日常の仕事をどのような気持ち・思いでしていますか。</t>
  </si>
  <si>
    <t>日常の仕事で、どんな時、どのようなところを楽しく/つまらなく感じますか。</t>
  </si>
  <si>
    <t>この会社のどんなところが好きですか/嫌いですか。</t>
  </si>
  <si>
    <t>”真面目に働いていれば何とかなる”という感じを持っていますか。</t>
  </si>
  <si>
    <t>社員・労働観</t>
  </si>
  <si>
    <t>女性の育児をサポートする仕組みを持っていますか。</t>
  </si>
  <si>
    <t>女性/外国人の意見を積極的に採用するような環境はありますか。</t>
  </si>
  <si>
    <t>女性/外国人の仕事と決まっているものはありますか。</t>
  </si>
  <si>
    <t>女性の制服はありますか。</t>
  </si>
  <si>
    <t>女性/外国人の管理職/役員の数を教えて下さい。</t>
  </si>
  <si>
    <t>男性と女性に対する視点に違いはありますか。違う場合、何故違いますか。どのように違いますか。</t>
  </si>
  <si>
    <t>今の会社の制度をどう思いますか。</t>
  </si>
  <si>
    <t>どんな制度が欲しいですか。</t>
  </si>
  <si>
    <t>組織横断的な活動はありますか。どのような課題に対して活動していますか。</t>
  </si>
  <si>
    <t>宴会をするのはどういう場合ですか。</t>
  </si>
  <si>
    <t>会社の行事で配り物をする習慣はありますか。</t>
  </si>
  <si>
    <t>組織の結束力はどういう状態を理想と考えていますか。</t>
  </si>
  <si>
    <t>社内の求心力をどうやって作っていますか。</t>
  </si>
  <si>
    <t>会社として困っている部署はありますか。</t>
  </si>
  <si>
    <t>組織の結束力は、どのような場合に感じますか。</t>
  </si>
  <si>
    <t>組織の結束力</t>
  </si>
  <si>
    <t>会社に関わる人達に対して、利益をどう分配するべきといった基本的な考え方をお持ちですか。</t>
  </si>
  <si>
    <t>給与の渡し方を教えて下さい。</t>
  </si>
  <si>
    <t>給与の決め方（評価の仕方）に特徴はありますか。</t>
  </si>
  <si>
    <t>”商い”の理想をお持ちですか。</t>
  </si>
  <si>
    <t>”利益”をどう捉えていますか。</t>
  </si>
  <si>
    <t>給料に満足していますか/不満ですか。</t>
  </si>
  <si>
    <t>棒心といった制度は存在していますか。</t>
  </si>
  <si>
    <t>他の会社に比べて厳しい規則、独自の掟はありますか。</t>
  </si>
  <si>
    <t>幹部の席はどのようにしておりますか。専用の部屋がある場合、どこまでの役職ですか。</t>
  </si>
  <si>
    <t>役員専用車はありますか。役職による差異はありますか。</t>
  </si>
  <si>
    <t>タイムレコーダーはありますか。</t>
  </si>
  <si>
    <t>社歌はありますか。どんな時に歌いますか。</t>
  </si>
  <si>
    <t>秩序・統制</t>
  </si>
  <si>
    <t>経営側と従業員側との関係に特徴はありますか。</t>
  </si>
  <si>
    <t>”モノづくり”側と”商い”側との関係に特徴はありますか。</t>
  </si>
  <si>
    <t>権限委譲は積極的ですか。どのような手続きを踏みますか。</t>
  </si>
  <si>
    <t>創業時から続く技術はありますか。</t>
  </si>
  <si>
    <t>その技術をどのようにして伝承していますか。</t>
  </si>
  <si>
    <t>技術の伝承はどのように行われていますか。</t>
  </si>
  <si>
    <t>商品開発に苦労した時、何か特別なことをやる習慣はありますか。</t>
  </si>
  <si>
    <t>これだけは負けないものはありますか。</t>
  </si>
  <si>
    <t>独創性はどのように生まれると考えていますか。</t>
  </si>
  <si>
    <t>御祈祷のために参詣する決まった神社はありますか。</t>
  </si>
  <si>
    <t>大事にしているシンボル（像）はありますか。</t>
  </si>
  <si>
    <t>社葬はありますか／どの役職までが対象ですか。</t>
  </si>
  <si>
    <t>縁起担ぎのために何かすることはありますか。</t>
  </si>
  <si>
    <t>モノづくりに対する哲学はありますか。</t>
  </si>
  <si>
    <t>自然に対する畏敬という感覚をお持ちですか。それは何故ですか。どんなところですか。</t>
  </si>
  <si>
    <t>技術の数値化には限界があると考えていますか。どのような経験からそう考えますか。</t>
  </si>
  <si>
    <t>モノが単なる無機的な存在でないと感じることはありますか。それを言葉で表現できますか。</t>
  </si>
  <si>
    <t>商品への愛着を言葉で表わして下さい。</t>
  </si>
  <si>
    <t>営業・工場展開の地域はどのように選びましたか。</t>
  </si>
  <si>
    <t>地域との繋がりとしてやっていることがあれば教えて下さい。</t>
  </si>
  <si>
    <t>業界との付き合いで大切にしていることがあれば教えて下さい。</t>
  </si>
  <si>
    <t>特に仲の良い/悪い地域・業界はありますか。</t>
  </si>
  <si>
    <t>海外に進出していますか。その場所を選んだのは何故ですか。</t>
  </si>
  <si>
    <t>地域と密接に関わっているという実感はありますか。どんなところから感じますか。</t>
  </si>
  <si>
    <t>海外へ進出している場合、進出する意味をどのように考えていますか。</t>
  </si>
  <si>
    <t>社会にとってどんな存在と考えていますか。</t>
  </si>
  <si>
    <t>”社会貢献”をどう捉えていますか。</t>
  </si>
  <si>
    <t>地域奉仕活動に参加していますか。</t>
  </si>
  <si>
    <t>地球環境をどう考えていますか。</t>
  </si>
  <si>
    <t>具体的な取り組みはありますか。</t>
  </si>
  <si>
    <t>職人と商人</t>
  </si>
  <si>
    <t>”モノづくり”と”商い”のどちらの比重が高いとお考えですか。それは何故ですか。</t>
  </si>
  <si>
    <t>”モノづくり”として生きる道は何だと考えていますか。</t>
  </si>
  <si>
    <t>技術は自前にこだわりますか。良いものがあれば外から買いますか。</t>
  </si>
  <si>
    <t>職人または商人としての誇りは、どんな場合に感じますか。</t>
  </si>
  <si>
    <t>理念</t>
  </si>
  <si>
    <t>ヒトづくり</t>
  </si>
  <si>
    <t>モノづくり</t>
  </si>
  <si>
    <t>コトづくり</t>
  </si>
  <si>
    <t>事実・歴史</t>
  </si>
  <si>
    <t>経営者</t>
  </si>
  <si>
    <t>従業員</t>
  </si>
  <si>
    <t>→社史</t>
  </si>
  <si>
    <t>質問が抽象的</t>
  </si>
  <si>
    <t>カテゴリー</t>
  </si>
  <si>
    <t>コトづくり</t>
  </si>
  <si>
    <t>モノづくり</t>
  </si>
  <si>
    <t>こだわり</t>
  </si>
  <si>
    <r>
      <rPr>
        <sz val="11"/>
        <rFont val="ＭＳ Ｐゴシック"/>
        <family val="3"/>
      </rPr>
      <t>多様性の尊重</t>
    </r>
  </si>
  <si>
    <t xml:space="preserve">・座右の銘：江戸時代の農政家・二宮尊徳の「遠きをはかる者は富み、近くをはかる者は貧す」
→そういう長期的な展望が「いい会社づくり」には不可欠。
・「無理な成長を追わない、人間尊重経営、成長の種蒔きを怠らない」を実践し続けている。
・永続するために「末広がり」のゆるやかな成長を理想としている。
・会社の身の丈に見合ったゆるやかな成長を続けていけば、社員も取引先もみなハッピーで、リストラしたり、仕入価格を叩くといった無理をしなくてすむ。 </t>
  </si>
  <si>
    <t>無理難題や新しいことへのチャレンジをどう取り組ませていますか。</t>
  </si>
  <si>
    <t>無理難題や新しいことへ積極的にチャレンジしていますか。</t>
  </si>
  <si>
    <t>あなたは何のために働いていますか。</t>
  </si>
  <si>
    <t>会社を経営していく上で一番大切にしているものは何ですか。</t>
  </si>
  <si>
    <t>社員に求める「良い仕事」と何だと考えていますか。</t>
  </si>
  <si>
    <t>社員の潜在能力をどう引き出そうとしていますか（仕組み/環境）。</t>
  </si>
  <si>
    <t>人を大事にする風土はありますか。どんな点から感じますか。</t>
  </si>
  <si>
    <t>この会社で働くことで成長・発展を感じていますか。</t>
  </si>
  <si>
    <t>上司/同僚/部下と互いに刺激し合うという風土がありますか。</t>
  </si>
  <si>
    <t>変更内容</t>
  </si>
  <si>
    <t>社員がプロとして自立、成長する支援する仕組み・環境はどのようにしていますか。</t>
  </si>
  <si>
    <t>「何のために仕事をするのか」と聞かれたらどう答えますか。</t>
  </si>
  <si>
    <t>「良い仕事とは何か」と聞かれたらどう答えますか。</t>
  </si>
  <si>
    <t>追加</t>
  </si>
  <si>
    <t>どのような多様性を求めていますか。</t>
  </si>
  <si>
    <t>異質で多用な人間の個性をどう発揮させようとしていますか。</t>
  </si>
  <si>
    <t>削除案</t>
  </si>
  <si>
    <t>カテゴリ移行により削除</t>
  </si>
  <si>
    <t>カテゴリ移行により追加</t>
  </si>
  <si>
    <t>カラーの意味合い</t>
  </si>
  <si>
    <t>・事業が展開していく課程では、商品アイテムも増えたり、ヒット商品が出てきて、売上げが急伸することもあり、結果として利益が拡大することはあるが、過大な目標を掲げて成長を追い求めることは戒めている。
　例えば、家庭向けの粉末寒天の「かんてんぱぱ」ブランド商品は、長野県と山梨県の一部でしか店頭販売していない。昭和56年に販売を始めた「カップゼリー80℃（エイティー）」が人気を呼び、大手スーパーから全国の店頭に並べたいという申し入れがあったが、そのお誘いを断わることにした。全国供給に応えられる態勢にないのに、ブームにのって規模を拡大させては、商品の寿命が尽きたときに業績が落ち込むと考えた。 
・千載一遇のチャンスを棒に振ったとするコンサルタントもいるかもしれないが、急成長してダメになる例をたくさん見てきた。規模を拡大して価格競争に巻き込まれるよりも、もっと大切な売り方や販売ルートがあるだろうと考えた。結果的に、「カップゼリー80℃（エイティー）」は贈答品や土産物などで全国的な人気商品になり、「かんてんぱぱ」ブランド商品を通信販売する会員システムにつながっていった。
・企業というのはバランスが必要で、生産力だけが飛びぬけていて販売力が弱いというのでは心もとない。生産も販売も強いというのが良い会社の条件なので、工場を自由に見学してもらうとともに、ショップを設けたり、当社の製品などを味わってもらえるレストランをつくって販売増加につなげている。</t>
  </si>
  <si>
    <t>・中小企業の生きる道は、開発型企業になることだと、従業員の1割以上を開発要員に充てている。
・研究開発こそが安定成長の源。将来の種まきとしては非常に重要。
・開発にあたって重視するのは、寒天の基本物性にとらわれずに、そこからどれだけ逸脱できるかを常に視野に入れること。
　例えば寒天は固まる力があるというのは常識で、強度が低くて固まらないものはこれまでは失敗作だった。しかし、固まらない特性を持ったものを連続して製造できる技術力があれば、それは新しい可能性を秘めているはず。この寒天の凝固力を抑えた「ウルトラ寒天」は、現在化粧品のファンデーションや口紅などに使われており、今後は医薬品の分野も有望。
・こういった用途開発で、食品メーカー以外にも領域がどんどん広がっていくことは社員のモラールアップにもつながる。
・異業種と研究開発面で提携していくために、ハイテク素材展とか、粉体工業展、エレクトロニクス展といった他業界の展示会にも積極的に出かけていきプレゼンテーションする。そこで情報発信すると、相手先からこんな分野に使えないかと相談が舞い込むようになる。共同研究することで視野が広がるし、自分たちだけでは考えもつかなかったニーズがわかる。</t>
  </si>
  <si>
    <t>・会社の経営理念は「いい会社をつくりましょう」（この抽象的とも思える経営理念を会社の社員全員が実践）。
・「いい会社」とは、単に経営上の数字が良いというだけでなく、社員及び家族はもちろんのこと、会社をとりまく総ての人々が、「いい会社だね」と言ってくださるような会社のこと。
・「年輪経営」：木というのはそこで植えられれば必ず毎年伸びる。年輪が重ならなかった年はない。それなりに成長の度合いは少なくなっても、必ず毎年年輪を重ねていき、それなりに成長を続ける。
→これが自然体。人間も自然界の一生物であるならば、その人間の営みもまた、限りなく自然に近いものであっていいと思っている。
・当社が自然体経営をするならば景気がどうであろうとも自分たちの努力で必ず何かしらの実績をつけて、毎日を上回る、これが自然体だということで、その末広がりの経営と年輪経営とを重なり合わせて、社員に教えてきた。</t>
  </si>
  <si>
    <t xml:space="preserve">・売上目標、利益目標、営業マンのノルマがない。しかし、社員はよく働く。
・社員に聞くと、「当社では、社員同士ファミリー」という意識で働いている（「伊那食ファミリー」という社内用語もある）。何かあったら社員同士お互いに助け合う企業風土が当社の自慢。
・社員同士のコミュニケーションが活発で、全社員での社員旅行を３５年以上前から海外・国内を交互に行なっている。
・みんな正義感は強いと思う。「溝にタイヤがはまったら、親切に助けてもらった」などという礼状が時折届く。会長としては、自分が誉められるよりも嬉しい。 </t>
  </si>
  <si>
    <t>・やる気のある社員とない社員では生産性は倍違う。どうやって全員のやる気を引き出すかが経営の重要なテーマ。
　その一つの手段として会社があげた利益の一部を還元しようと、全社員を連れての海外旅行を１９７３年から導入した。
　また、９８年からは経常利益の伸び率が前の期より５％を超えた場合、その３分の１を賞与として全従業員に分配。
→会社を経営している意識を全社員が持ち、自発的に働くようにする狙い。
・パートを使い利益を出すことを狙わないで、正社員を増やすことを考えている。毎年２０数名を採用して教育をしている。
・結婚で退社していく女性社員以外、会社が嫌で辞めたものはいない。
・社員の人件費ははたして「人件費」という「コスト」なのか疑問に思ってきた。人件費は、幸せを求めて働く社員たちへの労働の対価であって、削減すべきコストではない筈。家内工業を思い浮かべてみると分かるが、社員に分配する人件費を稼ぐために一所懸命働いている。それが企業が大きくなると、コストだから減らせというのはおかしい。儲けを法人税で納めるのも、社員の給料から所得税として納めるのも、国庫に入るお金という意味では同じ。利益も成長も、会社の目的ではなく社員の幸福を実現するための手段にすぎない。会社の身の丈に見合ったゆるやかな成長を続けていけば、社員も取引先もみなハッピーで、リストラしたり、仕入価格を叩くといった無理をしなくてすむ。</t>
  </si>
  <si>
    <t>・「自分たちの職場は自分たちの手で」という考えのもと、約３万坪の敷地（かんてんぱぱガーデン）を、全員で毎朝掃除し、美しい環境を保っている（自慢の一つ）。
・掃除というのは人間の能力というものをある面で伸ばし、色々な知恵が身につけるような気がする。掃除の効用はいっぱいあるが、かつてアプローチをしていた会社の社長さんが団体で来ることがあり、社員の態度や掃除を見て、帰ってすぐ電話が来て、取引をしてくれって言われるようなことがあった。物言わぬ営業マンと言うか、社員の掃除は意外な効用がある。
・いまの若い世代が本当に欲しいと思っているのは、和やかな人間関係の中で、自由にのびのびと自主的に働ける職場環境で、この環境についてはどこにも負けないと自負している。
・社員に成果や売上げなどの目標設定は一切しないが、礼儀作法には口うるさい。例えばスーパーなどへ駐車するときは、決して入り口の近くに駐車するな、できるだけ遠くにおけ、といつも言っている。入り口の近くに駐車してしまうと、体の弱い人やお年寄りなどが入り口から遠くに車を止めなければならない。
・クルマで通勤する社員には、本社の施設に入るときに右折するなとも言っている。朝の通勤時間の渋滞というのは、右折車があることが大きな原因なので、遠回りになっても左折して会社にたどり着けと。</t>
  </si>
  <si>
    <r>
      <rPr>
        <strike/>
        <sz val="11"/>
        <rFont val="ＭＳ Ｐゴシック"/>
        <family val="3"/>
      </rPr>
      <t>地域との信頼・</t>
    </r>
    <r>
      <rPr>
        <sz val="11"/>
        <rFont val="ＭＳ Ｐゴシック"/>
        <family val="3"/>
      </rPr>
      <t>社会貢献</t>
    </r>
  </si>
  <si>
    <t>地域との信頼→文化</t>
  </si>
  <si>
    <t>→ヒトづくり</t>
  </si>
  <si>
    <r>
      <t>地域との信頼</t>
    </r>
    <r>
      <rPr>
        <strike/>
        <sz val="11"/>
        <rFont val="ＭＳ Ｐゴシック"/>
        <family val="3"/>
      </rPr>
      <t>・社会貢献</t>
    </r>
  </si>
  <si>
    <t>→理念</t>
  </si>
  <si>
    <t>→理念</t>
  </si>
  <si>
    <t>←社風</t>
  </si>
  <si>
    <r>
      <rPr>
        <strike/>
        <sz val="11"/>
        <rFont val="ＭＳ Ｐゴシック"/>
        <family val="3"/>
      </rPr>
      <t>女性・外国人の活用</t>
    </r>
    <r>
      <rPr>
        <sz val="11"/>
        <rFont val="ＭＳ Ｐゴシック"/>
        <family val="3"/>
      </rPr>
      <t xml:space="preserve">
多様性の尊重</t>
    </r>
  </si>
  <si>
    <t>分析しにくい質問</t>
  </si>
  <si>
    <t>答えにくい質問</t>
  </si>
  <si>
    <t>→モノづくり</t>
  </si>
  <si>
    <t>←職商人</t>
  </si>
  <si>
    <t>←職商人</t>
  </si>
  <si>
    <t>←人知を超えた世界</t>
  </si>
  <si>
    <t>文化としては質問が誘導的</t>
  </si>
  <si>
    <t>○</t>
  </si>
  <si>
    <t>○</t>
  </si>
  <si>
    <t>人知を超えた
世界</t>
  </si>
  <si>
    <t>商いの理想
利益観</t>
  </si>
  <si>
    <t>←創業者理念</t>
  </si>
  <si>
    <t>→社史（創業の歴史で）</t>
  </si>
  <si>
    <t>○</t>
  </si>
  <si>
    <t>○</t>
  </si>
  <si>
    <t>地域との信頼→文化</t>
  </si>
  <si>
    <t>中小企業には馴染まない</t>
  </si>
  <si>
    <t>どの程度の頻度で参拝していますか。</t>
  </si>
  <si>
    <t>会社に神社・神棚の類はありますか。どの程度の頻度で参拝していますか。</t>
  </si>
  <si>
    <t>上記に統合</t>
  </si>
  <si>
    <t>・地域に根を下ろした企業活動を続けてきたし、これからもそうありたい。地元にかわいがってもらって育ってきたのだから、地元に税金を納め、雇用をつくりだすことも企業の務め。
・地域の人たちが発表会や展示会、講演会などに活用できる多目的ホール・レストランを本社の敷地内に作った。工場を自由に見学してもらうとともに、ショップを設けたり、当社の製品などを味わってもらえるレストランをつくって販売増加につなげようというのが大きな目的だが、開放することによって地域へ貢献したいという思いもあった。
・施設を開放すれば、人が集まってくる。社員と地元の人、お客さんと接触する機会も生まれてくる。いつもいろんな人でにぎわっていて、地元との交流が常にある点も社員の活性化につながっていると思う。
・地方を活性化するために、国や行政に頼らないで、自分たちが先頭に立ってこの地域を活性化させるのだという意欲を持つことが大切。例えば道路を挟んで二つに分かれている会社の敷地に、社員やお客さんのために独自に歩道橋をかけた（こういうことをする場合、みんな補助金を当てにしすぎる。公のものには出来るだけお金を出さないというのが日本の企業の習性のような気がする）。
・また、自分が住んでいる地域に強い思いを寄せることも大切。当社では、毎年、「美しい街をつくりましょう」という広告を打って、県民に街づくりを呼びかけている。</t>
  </si>
  <si>
    <t>・現会長が２１歳（昭和３３年）で地元の材木会社で働いていた時、そこの社長が、系列会社の伊那食品工業の経営が思わしくないからなんとかしろと「社長代行」という妙な肩書きで送り込んだ。
・当時は、社員は十数名、機械らしい機械は何一つない貧しい工場で、倒産寸前の状態にあった。
・再建の経験から、一緒に力を合わせてくれた社員のために何ができるのかを強く感じ、今の社是「いい会社をつくりましょう」につながった。
・みんなで努力する中で、次第に、「会社は経営者や株主のために存在するのではなく、一緒に苦労してくれた仲間たち全員のもので、会社は社員の苦労に報いるために発展し、利益を上げる必要がある」という思いが強まった。こうして、「会社の発展を通じて、社員がみな幸せになり、社員の幸せを通じて社会に貢献するべきだ」という、私の経営に対する基本的な考えが出来上がった。</t>
  </si>
  <si>
    <t xml:space="preserve">・この会社を社員と地域にとって理想郷にしたい。
・人間としての崇高な哲学を身につけ、末広がりのビジョンを社員に提示していくことが経営者の仕事。
・「末広がり」とは、閉塞感がない状態のことで、これによって社員にゆとりが生まれる。ゆとりをもって生きることができれば、未来に対して希望を持ち、ボランティア活動をしたり、環境問題などにも積極的に取り組むようになる。
・企業の目的は、本来、会社を構成する人々の幸せの増大のためにある。社員が精神的にも物質的にもよりいっそう幸せであると感じられるような会社をつくり、永続することによって雇用を守り、メセナなどを通じて社会に貢献していくのが真のCSRだと思っている。会社を取り巻くすべての人から「いい会社だね」と思ってもらうことが大切。そうして支持して頂くことによってこそ、企業は永続できる。 </t>
  </si>
  <si>
    <t>ヒトづくり</t>
  </si>
  <si>
    <r>
      <rPr>
        <sz val="11"/>
        <rFont val="ＭＳ Ｐゴシック"/>
        <family val="3"/>
      </rPr>
      <t>社会貢献</t>
    </r>
  </si>
  <si>
    <t>地域との信頼</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</si>
</sst>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quot;\&quot;* #,##0.00_ ;_ &quot;\&quot;* \-#,##0.00_ ;_ &quot;\&quot;* &quot;-&quot;??_ ;_ @_ "/>
  </numFmts>
  <fonts count="40">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trike/>
      <sz val="11"/>
      <name val="ＭＳ Ｐゴシック"/>
      <family val="3"/>
    </font>
    <font>
      <u val="single"/>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FA7D00"/>
      <name val="Calibri"/>
      <family val="3"/>
    </font>
    <font>
      <sz val="11"/>
      <color indexed="20"/>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9C6500"/>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indexed="10"/>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rgb="FFA5A5A5"/>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indexed="43"/>
        <bgColor indexed="64"/>
      </patternFill>
    </fill>
    <fill>
      <patternFill patternType="solid">
        <fgColor rgb="FFC6EFCE"/>
        <bgColor indexed="64"/>
      </patternFill>
    </fill>
    <fill>
      <patternFill patternType="solid">
        <fgColor indexed="55"/>
        <bgColor indexed="64"/>
      </patternFill>
    </fill>
    <fill>
      <patternFill patternType="solid">
        <fgColor indexed="44"/>
        <bgColor indexed="64"/>
      </patternFill>
    </fill>
    <fill>
      <patternFill patternType="solid">
        <fgColor indexed="23"/>
        <bgColor indexed="64"/>
      </patternFill>
    </fill>
    <fill>
      <patternFill patternType="solid">
        <fgColor indexed="42"/>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double"/>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style="thin"/>
      <right>
        <color indexed="63"/>
      </right>
      <top style="thin"/>
      <bottom style="double"/>
    </border>
    <border>
      <left>
        <color indexed="63"/>
      </left>
      <right>
        <color indexed="63"/>
      </right>
      <top style="thin"/>
      <bottom style="double"/>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color indexed="63"/>
      </left>
      <right style="thin"/>
      <top style="thin"/>
      <bottom style="double"/>
    </border>
    <border>
      <left style="thin"/>
      <right style="thin"/>
      <top style="double"/>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7" borderId="2" applyNumberFormat="0" applyFont="0" applyAlignment="0" applyProtection="0"/>
    <xf numFmtId="0" fontId="27" fillId="0" borderId="3" applyNumberFormat="0" applyFill="0" applyAlignment="0" applyProtection="0"/>
    <xf numFmtId="0" fontId="28" fillId="28" borderId="0" applyNumberFormat="0" applyBorder="0" applyAlignment="0" applyProtection="0"/>
    <xf numFmtId="0" fontId="29" fillId="29"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29" borderId="9" applyNumberFormat="0" applyAlignment="0" applyProtection="0"/>
    <xf numFmtId="0" fontId="36" fillId="0" borderId="0" applyNumberFormat="0" applyFill="0" applyBorder="0" applyAlignment="0" applyProtection="0"/>
    <xf numFmtId="177" fontId="0" fillId="0" borderId="0" applyFont="0" applyFill="0" applyBorder="0" applyAlignment="0" applyProtection="0"/>
    <xf numFmtId="179" fontId="0" fillId="0" borderId="0" applyFont="0" applyFill="0" applyBorder="0" applyAlignment="0" applyProtection="0"/>
    <xf numFmtId="0" fontId="37" fillId="30" borderId="4" applyNumberFormat="0" applyAlignment="0" applyProtection="0"/>
    <xf numFmtId="0" fontId="3" fillId="0" borderId="0" applyNumberFormat="0" applyFill="0" applyBorder="0" applyAlignment="0" applyProtection="0"/>
    <xf numFmtId="0" fontId="38" fillId="31" borderId="0" applyNumberFormat="0" applyBorder="0" applyAlignment="0" applyProtection="0"/>
    <xf numFmtId="0" fontId="39" fillId="32" borderId="0" applyNumberFormat="0" applyBorder="0" applyAlignment="0" applyProtection="0"/>
  </cellStyleXfs>
  <cellXfs count="95">
    <xf numFmtId="0" fontId="0" fillId="0" borderId="0" xfId="0" applyAlignment="1">
      <alignment vertical="center"/>
    </xf>
    <xf numFmtId="0" fontId="0" fillId="0" borderId="0" xfId="0" applyAlignment="1">
      <alignment vertical="center" wrapText="1"/>
    </xf>
    <xf numFmtId="0" fontId="0" fillId="0" borderId="10" xfId="0" applyBorder="1" applyAlignment="1">
      <alignment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vertical="center" shrinkToFit="1"/>
    </xf>
    <xf numFmtId="0" fontId="0" fillId="0" borderId="15" xfId="0" applyBorder="1" applyAlignment="1">
      <alignment vertical="center" shrinkToFit="1"/>
    </xf>
    <xf numFmtId="0" fontId="0" fillId="0" borderId="16" xfId="0" applyBorder="1" applyAlignment="1">
      <alignment vertical="center" shrinkToFit="1"/>
    </xf>
    <xf numFmtId="0" fontId="0" fillId="0" borderId="17" xfId="0" applyBorder="1" applyAlignment="1">
      <alignment vertical="center" shrinkToFit="1"/>
    </xf>
    <xf numFmtId="0" fontId="0" fillId="0" borderId="0" xfId="0" applyBorder="1" applyAlignment="1">
      <alignment vertical="center" shrinkToFit="1"/>
    </xf>
    <xf numFmtId="0" fontId="0" fillId="0" borderId="13" xfId="0" applyBorder="1" applyAlignment="1">
      <alignment vertical="center" shrinkToFit="1"/>
    </xf>
    <xf numFmtId="0" fontId="0" fillId="0" borderId="10" xfId="0" applyBorder="1" applyAlignment="1">
      <alignment horizontal="center" vertical="center"/>
    </xf>
    <xf numFmtId="0" fontId="0" fillId="0" borderId="18" xfId="0" applyBorder="1" applyAlignment="1">
      <alignment horizontal="center" vertical="center"/>
    </xf>
    <xf numFmtId="0" fontId="0" fillId="33" borderId="15" xfId="0" applyFill="1" applyBorder="1" applyAlignment="1">
      <alignment vertical="center" shrinkToFit="1"/>
    </xf>
    <xf numFmtId="0" fontId="0" fillId="0" borderId="11" xfId="0" applyBorder="1" applyAlignment="1">
      <alignment vertical="center" shrinkToFit="1"/>
    </xf>
    <xf numFmtId="0" fontId="0" fillId="33" borderId="11" xfId="0" applyFill="1" applyBorder="1" applyAlignment="1">
      <alignment vertical="center" shrinkToFit="1"/>
    </xf>
    <xf numFmtId="0" fontId="0" fillId="0" borderId="12" xfId="0" applyBorder="1" applyAlignment="1">
      <alignment vertical="center" shrinkToFit="1"/>
    </xf>
    <xf numFmtId="0" fontId="0" fillId="33" borderId="0" xfId="0" applyFill="1" applyBorder="1" applyAlignment="1">
      <alignment vertical="center" shrinkToFit="1"/>
    </xf>
    <xf numFmtId="0" fontId="0" fillId="31" borderId="15" xfId="0" applyFill="1" applyBorder="1" applyAlignment="1">
      <alignment vertical="center" shrinkToFit="1"/>
    </xf>
    <xf numFmtId="0" fontId="0" fillId="31" borderId="11" xfId="0" applyFill="1" applyBorder="1" applyAlignment="1">
      <alignment vertical="center" shrinkToFit="1"/>
    </xf>
    <xf numFmtId="0" fontId="0" fillId="34" borderId="15" xfId="0" applyFill="1" applyBorder="1" applyAlignment="1">
      <alignment vertical="center" shrinkToFit="1"/>
    </xf>
    <xf numFmtId="0" fontId="0" fillId="34" borderId="11" xfId="0" applyFill="1" applyBorder="1" applyAlignment="1">
      <alignment vertical="center" shrinkToFit="1"/>
    </xf>
    <xf numFmtId="0" fontId="0" fillId="34" borderId="0" xfId="0" applyFill="1" applyBorder="1" applyAlignment="1">
      <alignment vertical="center" shrinkToFit="1"/>
    </xf>
    <xf numFmtId="0" fontId="0" fillId="33" borderId="16" xfId="0" applyFill="1" applyBorder="1" applyAlignment="1">
      <alignment vertical="center" shrinkToFit="1"/>
    </xf>
    <xf numFmtId="0" fontId="0" fillId="33" borderId="12" xfId="0" applyFill="1" applyBorder="1" applyAlignment="1">
      <alignment vertical="center" shrinkToFit="1"/>
    </xf>
    <xf numFmtId="0" fontId="0" fillId="0" borderId="0" xfId="0" applyFill="1" applyBorder="1" applyAlignment="1">
      <alignment vertical="center" shrinkToFit="1"/>
    </xf>
    <xf numFmtId="0" fontId="0" fillId="0" borderId="11" xfId="0" applyFill="1" applyBorder="1" applyAlignment="1">
      <alignment vertical="center" shrinkToFit="1"/>
    </xf>
    <xf numFmtId="0" fontId="0" fillId="31" borderId="0" xfId="0" applyFill="1" applyBorder="1" applyAlignment="1">
      <alignment vertical="center" shrinkToFit="1"/>
    </xf>
    <xf numFmtId="0" fontId="0" fillId="0" borderId="14" xfId="0" applyBorder="1" applyAlignment="1">
      <alignment horizontal="center" vertical="center"/>
    </xf>
    <xf numFmtId="0" fontId="0" fillId="0" borderId="15" xfId="0" applyBorder="1" applyAlignment="1">
      <alignment horizontal="center" vertical="center"/>
    </xf>
    <xf numFmtId="0" fontId="0" fillId="33" borderId="15" xfId="0" applyFill="1" applyBorder="1" applyAlignment="1">
      <alignment horizontal="center" vertical="center"/>
    </xf>
    <xf numFmtId="0" fontId="0" fillId="0" borderId="16" xfId="0" applyBorder="1" applyAlignment="1">
      <alignment horizontal="center" vertical="center"/>
    </xf>
    <xf numFmtId="0" fontId="0" fillId="0" borderId="15" xfId="0" applyFill="1" applyBorder="1" applyAlignment="1">
      <alignment horizontal="center" vertical="center"/>
    </xf>
    <xf numFmtId="0" fontId="0" fillId="31" borderId="15" xfId="0" applyFill="1" applyBorder="1" applyAlignment="1">
      <alignment horizontal="center" vertical="center"/>
    </xf>
    <xf numFmtId="0" fontId="0" fillId="34" borderId="15" xfId="0" applyFill="1" applyBorder="1" applyAlignment="1">
      <alignment horizontal="center" vertical="center"/>
    </xf>
    <xf numFmtId="0" fontId="0" fillId="34" borderId="13" xfId="0" applyFill="1" applyBorder="1" applyAlignment="1">
      <alignment vertical="center" shrinkToFit="1"/>
    </xf>
    <xf numFmtId="0" fontId="0" fillId="33" borderId="11" xfId="0" applyFill="1" applyBorder="1" applyAlignment="1">
      <alignment horizontal="center" vertical="center"/>
    </xf>
    <xf numFmtId="0" fontId="0" fillId="34" borderId="11" xfId="0" applyFill="1" applyBorder="1" applyAlignment="1">
      <alignment horizontal="center" vertical="center"/>
    </xf>
    <xf numFmtId="0" fontId="0" fillId="31" borderId="11" xfId="0" applyFill="1" applyBorder="1" applyAlignment="1">
      <alignment horizontal="center" vertical="center"/>
    </xf>
    <xf numFmtId="0" fontId="0" fillId="31" borderId="11" xfId="0" applyFill="1" applyBorder="1" applyAlignment="1">
      <alignment horizontal="center" vertical="center"/>
    </xf>
    <xf numFmtId="0" fontId="0" fillId="33" borderId="16" xfId="0" applyFill="1" applyBorder="1" applyAlignment="1">
      <alignment horizontal="center" vertical="center"/>
    </xf>
    <xf numFmtId="0" fontId="0" fillId="33" borderId="12" xfId="0" applyFill="1" applyBorder="1" applyAlignment="1">
      <alignment horizontal="center" vertical="center"/>
    </xf>
    <xf numFmtId="0" fontId="0" fillId="0" borderId="11" xfId="0" applyFill="1" applyBorder="1" applyAlignment="1">
      <alignment horizontal="center" vertical="center"/>
    </xf>
    <xf numFmtId="0" fontId="0" fillId="0" borderId="0" xfId="0" applyAlignment="1">
      <alignment horizontal="center" vertical="center"/>
    </xf>
    <xf numFmtId="0" fontId="0" fillId="0" borderId="19" xfId="0" applyBorder="1" applyAlignment="1">
      <alignment horizontal="center" vertical="center"/>
    </xf>
    <xf numFmtId="0" fontId="0" fillId="0" borderId="15" xfId="0" applyFill="1" applyBorder="1" applyAlignment="1">
      <alignment vertical="center" shrinkToFit="1"/>
    </xf>
    <xf numFmtId="0" fontId="0" fillId="0" borderId="11" xfId="0" applyFill="1" applyBorder="1" applyAlignment="1">
      <alignment vertical="center" shrinkToFit="1"/>
    </xf>
    <xf numFmtId="0" fontId="0" fillId="0" borderId="15" xfId="0" applyFill="1" applyBorder="1" applyAlignment="1">
      <alignment horizontal="center" vertical="center"/>
    </xf>
    <xf numFmtId="0" fontId="0" fillId="0" borderId="11" xfId="0" applyFill="1" applyBorder="1" applyAlignment="1">
      <alignment horizontal="center" vertical="center"/>
    </xf>
    <xf numFmtId="0" fontId="0" fillId="0" borderId="20" xfId="0" applyBorder="1" applyAlignment="1">
      <alignment vertical="center"/>
    </xf>
    <xf numFmtId="0" fontId="0" fillId="0" borderId="20" xfId="0" applyBorder="1" applyAlignment="1">
      <alignment vertical="center" wrapText="1"/>
    </xf>
    <xf numFmtId="0" fontId="0" fillId="35" borderId="0" xfId="0" applyFill="1" applyAlignment="1">
      <alignment vertical="center"/>
    </xf>
    <xf numFmtId="0" fontId="0" fillId="34" borderId="0" xfId="0" applyFill="1" applyAlignment="1">
      <alignment vertical="center"/>
    </xf>
    <xf numFmtId="0" fontId="0" fillId="31" borderId="0" xfId="0" applyFill="1" applyAlignment="1">
      <alignment vertical="center"/>
    </xf>
    <xf numFmtId="0" fontId="0" fillId="36" borderId="15" xfId="0" applyFill="1" applyBorder="1" applyAlignment="1">
      <alignment vertical="center" shrinkToFit="1"/>
    </xf>
    <xf numFmtId="0" fontId="0" fillId="36" borderId="11" xfId="0" applyFill="1" applyBorder="1" applyAlignment="1">
      <alignment vertical="center" shrinkToFit="1"/>
    </xf>
    <xf numFmtId="0" fontId="0" fillId="36" borderId="15" xfId="0" applyFill="1" applyBorder="1" applyAlignment="1">
      <alignment horizontal="center" vertical="center"/>
    </xf>
    <xf numFmtId="0" fontId="0" fillId="36" borderId="11" xfId="0" applyFill="1" applyBorder="1" applyAlignment="1">
      <alignment horizontal="center" vertical="center"/>
    </xf>
    <xf numFmtId="0" fontId="0" fillId="36" borderId="16" xfId="0" applyFill="1" applyBorder="1" applyAlignment="1">
      <alignment vertical="center" shrinkToFit="1"/>
    </xf>
    <xf numFmtId="0" fontId="0" fillId="36" borderId="12" xfId="0" applyFill="1" applyBorder="1" applyAlignment="1">
      <alignment vertical="center" shrinkToFit="1"/>
    </xf>
    <xf numFmtId="0" fontId="0" fillId="0" borderId="15" xfId="0" applyFont="1" applyBorder="1" applyAlignment="1">
      <alignment vertical="center" shrinkToFit="1"/>
    </xf>
    <xf numFmtId="0" fontId="0" fillId="36" borderId="16" xfId="0" applyFill="1" applyBorder="1" applyAlignment="1">
      <alignment horizontal="center" vertical="center"/>
    </xf>
    <xf numFmtId="0" fontId="0" fillId="36" borderId="12" xfId="0" applyFill="1" applyBorder="1" applyAlignment="1">
      <alignment horizontal="center" vertical="center"/>
    </xf>
    <xf numFmtId="0" fontId="0" fillId="34" borderId="21" xfId="0" applyFill="1" applyBorder="1" applyAlignment="1">
      <alignment vertical="center" shrinkToFit="1"/>
    </xf>
    <xf numFmtId="0" fontId="0" fillId="34" borderId="12" xfId="0" applyFill="1" applyBorder="1" applyAlignment="1">
      <alignment vertical="center" shrinkToFit="1"/>
    </xf>
    <xf numFmtId="0" fontId="0" fillId="34" borderId="16" xfId="0" applyFill="1" applyBorder="1" applyAlignment="1">
      <alignment horizontal="center" vertical="center"/>
    </xf>
    <xf numFmtId="0" fontId="0" fillId="34" borderId="12" xfId="0" applyFill="1" applyBorder="1" applyAlignment="1">
      <alignment horizontal="center" vertical="center"/>
    </xf>
    <xf numFmtId="0" fontId="0" fillId="33" borderId="0" xfId="0" applyFont="1" applyFill="1" applyBorder="1" applyAlignment="1">
      <alignment vertical="center" shrinkToFit="1"/>
    </xf>
    <xf numFmtId="0" fontId="0" fillId="33" borderId="11" xfId="0" applyFont="1" applyFill="1" applyBorder="1" applyAlignment="1">
      <alignment vertical="center" shrinkToFit="1"/>
    </xf>
    <xf numFmtId="0" fontId="0" fillId="33" borderId="15" xfId="0" applyFont="1" applyFill="1" applyBorder="1" applyAlignment="1">
      <alignment horizontal="center" vertical="center"/>
    </xf>
    <xf numFmtId="0" fontId="0" fillId="33" borderId="11" xfId="0" applyFont="1" applyFill="1" applyBorder="1" applyAlignment="1">
      <alignment horizontal="center" vertical="center"/>
    </xf>
    <xf numFmtId="0" fontId="0" fillId="0" borderId="0" xfId="0" applyFill="1" applyAlignment="1">
      <alignment vertical="center" wrapText="1"/>
    </xf>
    <xf numFmtId="0" fontId="0" fillId="0" borderId="11" xfId="0" applyBorder="1" applyAlignment="1">
      <alignment vertical="center" wrapText="1"/>
    </xf>
    <xf numFmtId="0" fontId="0" fillId="0" borderId="13" xfId="0" applyBorder="1" applyAlignment="1">
      <alignment vertical="center" wrapText="1"/>
    </xf>
    <xf numFmtId="0" fontId="5" fillId="0" borderId="20" xfId="42" applyFont="1" applyFill="1" applyBorder="1" applyAlignment="1" applyProtection="1">
      <alignment horizontal="center" vertical="center" wrapText="1"/>
      <protection/>
    </xf>
    <xf numFmtId="0" fontId="0" fillId="0" borderId="11" xfId="0" applyFill="1" applyBorder="1" applyAlignment="1">
      <alignment vertical="center" wrapText="1"/>
    </xf>
    <xf numFmtId="0" fontId="0" fillId="0" borderId="13" xfId="0" applyFill="1" applyBorder="1" applyAlignment="1">
      <alignment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13" xfId="0" applyFill="1" applyBorder="1" applyAlignment="1">
      <alignment horizontal="left" vertical="center" wrapText="1"/>
    </xf>
    <xf numFmtId="0" fontId="0" fillId="0" borderId="12" xfId="0" applyFill="1" applyBorder="1" applyAlignment="1">
      <alignment horizontal="left" vertical="center" wrapText="1"/>
    </xf>
    <xf numFmtId="0" fontId="0" fillId="0" borderId="11" xfId="0" applyFill="1" applyBorder="1" applyAlignment="1">
      <alignment horizontal="left" vertical="center" wrapText="1"/>
    </xf>
    <xf numFmtId="0" fontId="0" fillId="0" borderId="13"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3" xfId="0" applyFill="1" applyBorder="1" applyAlignment="1">
      <alignment vertical="center" wrapText="1"/>
    </xf>
    <xf numFmtId="0" fontId="0" fillId="0" borderId="12" xfId="0" applyFill="1" applyBorder="1" applyAlignment="1">
      <alignment vertical="center" wrapText="1"/>
    </xf>
    <xf numFmtId="0" fontId="0" fillId="0" borderId="20" xfId="0" applyBorder="1" applyAlignment="1">
      <alignment horizontal="center" vertical="center" wrapText="1"/>
    </xf>
    <xf numFmtId="0" fontId="0" fillId="0" borderId="18"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xf>
  </cellXfs>
  <cellStyles count="49">
    <cellStyle name="Normal" xfId="0"/>
    <cellStyle name="20% - アクセント1" xfId="15"/>
    <cellStyle name="20% - アクセント2" xfId="16"/>
    <cellStyle name="20% - アクセント3" xfId="17"/>
    <cellStyle name="20% - アクセント4" xfId="18"/>
    <cellStyle name="20% - アクセント5" xfId="19"/>
    <cellStyle name="20% - アクセント6" xfId="20"/>
    <cellStyle name="40% - アクセント1" xfId="21"/>
    <cellStyle name="40% - アクセント2" xfId="22"/>
    <cellStyle name="40% - アクセント3" xfId="23"/>
    <cellStyle name="40% - アクセント4" xfId="24"/>
    <cellStyle name="40% - アクセント5" xfId="25"/>
    <cellStyle name="40% - アクセント6" xfId="26"/>
    <cellStyle name="60% - アクセント1" xfId="27"/>
    <cellStyle name="60% - アクセント2" xfId="28"/>
    <cellStyle name="60% - アクセント3" xfId="29"/>
    <cellStyle name="60% - アクセント4" xfId="30"/>
    <cellStyle name="60% - アクセント5" xfId="31"/>
    <cellStyle name="60% - アクセント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Percent" xfId="41"/>
    <cellStyle name="Hyperlink"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合計" xfId="54"/>
    <cellStyle name="出力" xfId="55"/>
    <cellStyle name="説明文" xfId="56"/>
    <cellStyle name="Currency [0]" xfId="57"/>
    <cellStyle name="Currency" xfId="58"/>
    <cellStyle name="入力" xfId="59"/>
    <cellStyle name="Followed Hyperlink" xfId="60"/>
    <cellStyle name="普通"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C19"/>
  <sheetViews>
    <sheetView tabSelected="1" zoomScale="80" zoomScaleNormal="80" workbookViewId="0" topLeftCell="A1">
      <pane xSplit="2" ySplit="1" topLeftCell="D2" activePane="bottomRight" state="frozen"/>
      <selection pane="topLeft" activeCell="A1" sqref="A1"/>
      <selection pane="topRight" activeCell="C1" sqref="C1"/>
      <selection pane="bottomLeft" activeCell="A2" sqref="A2"/>
      <selection pane="bottomRight" activeCell="N6" sqref="N6"/>
    </sheetView>
  </sheetViews>
  <sheetFormatPr defaultColWidth="8.875" defaultRowHeight="13.5"/>
  <cols>
    <col min="1" max="1" width="9.375" style="0" customWidth="1"/>
    <col min="2" max="2" width="16.50390625" style="1" customWidth="1"/>
    <col min="3" max="3" width="140.625" style="72" customWidth="1"/>
  </cols>
  <sheetData>
    <row r="1" spans="1:3" ht="16.5">
      <c r="A1" s="78" t="s">
        <v>156</v>
      </c>
      <c r="B1" s="79"/>
      <c r="C1" s="75" t="s">
        <v>12</v>
      </c>
    </row>
    <row r="2" spans="1:3" ht="88.5">
      <c r="A2" s="83" t="s">
        <v>147</v>
      </c>
      <c r="B2" s="73" t="s">
        <v>16</v>
      </c>
      <c r="C2" s="76" t="s">
        <v>184</v>
      </c>
    </row>
    <row r="3" spans="1:3" ht="92.25" customHeight="1">
      <c r="A3" s="84"/>
      <c r="B3" s="74" t="s">
        <v>63</v>
      </c>
      <c r="C3" s="77" t="s">
        <v>161</v>
      </c>
    </row>
    <row r="4" spans="1:3" ht="88.5">
      <c r="A4" s="85"/>
      <c r="B4" s="74" t="s">
        <v>220</v>
      </c>
      <c r="C4" s="77" t="s">
        <v>218</v>
      </c>
    </row>
    <row r="5" spans="1:3" ht="60" customHeight="1">
      <c r="A5" s="86" t="s">
        <v>0</v>
      </c>
      <c r="B5" s="74" t="s">
        <v>15</v>
      </c>
      <c r="C5" s="89" t="s">
        <v>217</v>
      </c>
    </row>
    <row r="6" spans="1:3" ht="60" customHeight="1">
      <c r="A6" s="87"/>
      <c r="B6" s="74" t="s">
        <v>14</v>
      </c>
      <c r="C6" s="90"/>
    </row>
    <row r="7" spans="1:3" ht="90" customHeight="1">
      <c r="A7" s="87"/>
      <c r="B7" s="74" t="s">
        <v>17</v>
      </c>
      <c r="C7" s="77" t="s">
        <v>185</v>
      </c>
    </row>
    <row r="8" spans="1:3" ht="165" customHeight="1">
      <c r="A8" s="88"/>
      <c r="B8" s="74" t="s">
        <v>221</v>
      </c>
      <c r="C8" s="77" t="s">
        <v>216</v>
      </c>
    </row>
    <row r="9" spans="1:3" ht="85.5" customHeight="1">
      <c r="A9" s="83" t="s">
        <v>219</v>
      </c>
      <c r="B9" s="74" t="s">
        <v>82</v>
      </c>
      <c r="C9" s="80" t="s">
        <v>186</v>
      </c>
    </row>
    <row r="10" spans="1:3" ht="85.5" customHeight="1">
      <c r="A10" s="85"/>
      <c r="B10" s="74" t="s">
        <v>160</v>
      </c>
      <c r="C10" s="81"/>
    </row>
    <row r="11" spans="1:3" ht="54.75" customHeight="1">
      <c r="A11" s="83" t="s">
        <v>157</v>
      </c>
      <c r="B11" s="74" t="s">
        <v>98</v>
      </c>
      <c r="C11" s="80" t="s">
        <v>187</v>
      </c>
    </row>
    <row r="12" spans="1:3" ht="54.75" customHeight="1">
      <c r="A12" s="84"/>
      <c r="B12" s="74" t="s">
        <v>111</v>
      </c>
      <c r="C12" s="82"/>
    </row>
    <row r="13" spans="1:3" ht="54.75" customHeight="1">
      <c r="A13" s="85"/>
      <c r="B13" s="74" t="s">
        <v>18</v>
      </c>
      <c r="C13" s="81"/>
    </row>
    <row r="14" spans="1:3" ht="55.5" customHeight="1">
      <c r="A14" s="83" t="s">
        <v>158</v>
      </c>
      <c r="B14" s="74" t="s">
        <v>19</v>
      </c>
      <c r="C14" s="80" t="s">
        <v>183</v>
      </c>
    </row>
    <row r="15" spans="1:3" ht="55.5" customHeight="1">
      <c r="A15" s="84"/>
      <c r="B15" s="74" t="s">
        <v>159</v>
      </c>
      <c r="C15" s="82"/>
    </row>
    <row r="16" spans="1:3" ht="55.5" customHeight="1">
      <c r="A16" s="85"/>
      <c r="B16" s="74" t="s">
        <v>66</v>
      </c>
      <c r="C16" s="81"/>
    </row>
    <row r="17" spans="1:3" ht="55.5" customHeight="1">
      <c r="A17" s="83" t="s">
        <v>5</v>
      </c>
      <c r="B17" s="74" t="s">
        <v>206</v>
      </c>
      <c r="C17" s="80" t="s">
        <v>182</v>
      </c>
    </row>
    <row r="18" spans="1:3" ht="55.5" customHeight="1">
      <c r="A18" s="84"/>
      <c r="B18" s="74" t="s">
        <v>142</v>
      </c>
      <c r="C18" s="82"/>
    </row>
    <row r="19" spans="1:3" ht="55.5" customHeight="1">
      <c r="A19" s="85"/>
      <c r="B19" s="51" t="s">
        <v>13</v>
      </c>
      <c r="C19" s="81"/>
    </row>
  </sheetData>
  <sheetProtection/>
  <mergeCells count="12">
    <mergeCell ref="C11:C13"/>
    <mergeCell ref="C14:C16"/>
    <mergeCell ref="A1:B1"/>
    <mergeCell ref="C9:C10"/>
    <mergeCell ref="C17:C19"/>
    <mergeCell ref="A2:A4"/>
    <mergeCell ref="A5:A8"/>
    <mergeCell ref="A9:A10"/>
    <mergeCell ref="A11:A13"/>
    <mergeCell ref="A14:A16"/>
    <mergeCell ref="A17:A19"/>
    <mergeCell ref="C5:C6"/>
  </mergeCells>
  <printOptions/>
  <pageMargins left="0.71" right="0.49" top="0.94" bottom="0.46" header="0.5118110236220472" footer="0.2"/>
  <pageSetup fitToHeight="1" fitToWidth="1" horizontalDpi="600" verticalDpi="600" orientation="portrait" paperSize="8" scale="82"/>
  <headerFooter alignWithMargins="0">
    <oddHeader>&amp;C&amp;14企業民俗学_伊那食品工業</oddHeader>
  </headerFooter>
  <rowBreaks count="1" manualBreakCount="1">
    <brk id="8" max="255" man="1"/>
  </rowBreaks>
</worksheet>
</file>

<file path=xl/worksheets/sheet2.xml><?xml version="1.0" encoding="utf-8"?>
<worksheet xmlns="http://schemas.openxmlformats.org/spreadsheetml/2006/main" xmlns:r="http://schemas.openxmlformats.org/officeDocument/2006/relationships">
  <dimension ref="A1:I164"/>
  <sheetViews>
    <sheetView zoomScale="80" zoomScaleNormal="80" workbookViewId="0" topLeftCell="A1">
      <pane xSplit="3" ySplit="1" topLeftCell="D2" activePane="bottomRight" state="frozen"/>
      <selection pane="topLeft" activeCell="A1" sqref="A1"/>
      <selection pane="topRight" activeCell="D1" sqref="D1"/>
      <selection pane="bottomLeft" activeCell="A2" sqref="A2"/>
      <selection pane="bottomRight" activeCell="K7" sqref="K7"/>
    </sheetView>
  </sheetViews>
  <sheetFormatPr defaultColWidth="8.875" defaultRowHeight="13.5"/>
  <cols>
    <col min="1" max="1" width="9.375" style="0" customWidth="1"/>
    <col min="2" max="2" width="13.375" style="1" customWidth="1"/>
    <col min="3" max="3" width="61.125" style="0" customWidth="1"/>
    <col min="4" max="4" width="16.125" style="0" customWidth="1"/>
    <col min="5" max="5" width="10.00390625" style="0" bestFit="1" customWidth="1"/>
    <col min="6" max="8" width="10.375" style="44" customWidth="1"/>
  </cols>
  <sheetData>
    <row r="1" spans="1:9" ht="18" thickBot="1">
      <c r="A1" s="92" t="s">
        <v>20</v>
      </c>
      <c r="B1" s="93"/>
      <c r="C1" s="45" t="s">
        <v>21</v>
      </c>
      <c r="D1" s="2" t="s">
        <v>171</v>
      </c>
      <c r="E1" s="12" t="s">
        <v>29</v>
      </c>
      <c r="F1" s="13" t="s">
        <v>151</v>
      </c>
      <c r="G1" s="13" t="s">
        <v>152</v>
      </c>
      <c r="H1" s="12" t="s">
        <v>153</v>
      </c>
      <c r="I1" s="12" t="s">
        <v>4</v>
      </c>
    </row>
    <row r="2" spans="1:9" ht="18" thickTop="1">
      <c r="A2" s="94" t="s">
        <v>147</v>
      </c>
      <c r="B2" s="91" t="s">
        <v>16</v>
      </c>
      <c r="C2" s="6" t="s">
        <v>32</v>
      </c>
      <c r="D2" s="11"/>
      <c r="E2" s="11" t="s">
        <v>30</v>
      </c>
      <c r="F2" s="29" t="s">
        <v>204</v>
      </c>
      <c r="G2" s="29"/>
      <c r="H2" s="5"/>
      <c r="I2" s="83">
        <f>COUNTIF(F2:H26,"○")</f>
        <v>12</v>
      </c>
    </row>
    <row r="3" spans="1:9" ht="16.5">
      <c r="A3" s="84"/>
      <c r="B3" s="91"/>
      <c r="C3" s="14" t="s">
        <v>33</v>
      </c>
      <c r="D3" s="16" t="s">
        <v>155</v>
      </c>
      <c r="E3" s="16" t="s">
        <v>30</v>
      </c>
      <c r="F3" s="31"/>
      <c r="G3" s="31"/>
      <c r="H3" s="37"/>
      <c r="I3" s="84"/>
    </row>
    <row r="4" spans="1:9" ht="16.5">
      <c r="A4" s="84"/>
      <c r="B4" s="91"/>
      <c r="C4" s="21" t="s">
        <v>34</v>
      </c>
      <c r="D4" s="22" t="s">
        <v>154</v>
      </c>
      <c r="E4" s="22" t="s">
        <v>30</v>
      </c>
      <c r="F4" s="35"/>
      <c r="G4" s="35"/>
      <c r="H4" s="38"/>
      <c r="I4" s="84"/>
    </row>
    <row r="5" spans="1:9" ht="16.5">
      <c r="A5" s="84"/>
      <c r="B5" s="91"/>
      <c r="C5" s="21" t="s">
        <v>35</v>
      </c>
      <c r="D5" s="22" t="s">
        <v>208</v>
      </c>
      <c r="E5" s="22" t="s">
        <v>30</v>
      </c>
      <c r="F5" s="35"/>
      <c r="G5" s="35"/>
      <c r="H5" s="38"/>
      <c r="I5" s="84"/>
    </row>
    <row r="6" spans="1:9" ht="16.5">
      <c r="A6" s="84"/>
      <c r="B6" s="91"/>
      <c r="C6" s="21" t="s">
        <v>36</v>
      </c>
      <c r="D6" s="22" t="s">
        <v>208</v>
      </c>
      <c r="E6" s="22" t="s">
        <v>30</v>
      </c>
      <c r="F6" s="35"/>
      <c r="G6" s="35"/>
      <c r="H6" s="38"/>
      <c r="I6" s="84"/>
    </row>
    <row r="7" spans="1:9" ht="16.5">
      <c r="A7" s="84"/>
      <c r="B7" s="91"/>
      <c r="C7" s="7" t="s">
        <v>37</v>
      </c>
      <c r="D7" s="15"/>
      <c r="E7" s="15" t="s">
        <v>31</v>
      </c>
      <c r="F7" s="30"/>
      <c r="G7" s="30" t="s">
        <v>204</v>
      </c>
      <c r="H7" s="3"/>
      <c r="I7" s="84"/>
    </row>
    <row r="8" spans="1:9" ht="16.5">
      <c r="A8" s="84"/>
      <c r="B8" s="91"/>
      <c r="C8" s="8" t="s">
        <v>39</v>
      </c>
      <c r="D8" s="17"/>
      <c r="E8" s="17" t="s">
        <v>38</v>
      </c>
      <c r="F8" s="32"/>
      <c r="G8" s="32"/>
      <c r="H8" s="4" t="s">
        <v>209</v>
      </c>
      <c r="I8" s="84"/>
    </row>
    <row r="9" spans="1:9" ht="16.5">
      <c r="A9" s="84"/>
      <c r="B9" s="91" t="s">
        <v>63</v>
      </c>
      <c r="C9" s="6" t="s">
        <v>59</v>
      </c>
      <c r="D9" s="11"/>
      <c r="E9" s="11" t="s">
        <v>30</v>
      </c>
      <c r="F9" s="29" t="s">
        <v>203</v>
      </c>
      <c r="G9" s="29"/>
      <c r="H9" s="5"/>
      <c r="I9" s="84"/>
    </row>
    <row r="10" spans="1:9" ht="16.5">
      <c r="A10" s="84"/>
      <c r="B10" s="91"/>
      <c r="C10" s="7" t="s">
        <v>60</v>
      </c>
      <c r="D10" s="15"/>
      <c r="E10" s="15" t="s">
        <v>30</v>
      </c>
      <c r="F10" s="30" t="s">
        <v>203</v>
      </c>
      <c r="G10" s="30"/>
      <c r="H10" s="3"/>
      <c r="I10" s="84"/>
    </row>
    <row r="11" spans="1:9" ht="16.5">
      <c r="A11" s="84"/>
      <c r="B11" s="91"/>
      <c r="C11" s="7" t="s">
        <v>61</v>
      </c>
      <c r="D11" s="15"/>
      <c r="E11" s="15" t="s">
        <v>30</v>
      </c>
      <c r="F11" s="30" t="s">
        <v>203</v>
      </c>
      <c r="G11" s="30"/>
      <c r="H11" s="3"/>
      <c r="I11" s="84"/>
    </row>
    <row r="12" spans="1:9" ht="16.5">
      <c r="A12" s="84"/>
      <c r="B12" s="91"/>
      <c r="C12" s="7" t="s">
        <v>62</v>
      </c>
      <c r="D12" s="15"/>
      <c r="E12" s="15" t="s">
        <v>31</v>
      </c>
      <c r="F12" s="30"/>
      <c r="G12" s="30" t="s">
        <v>203</v>
      </c>
      <c r="H12" s="3"/>
      <c r="I12" s="84"/>
    </row>
    <row r="13" spans="1:9" ht="16.5">
      <c r="A13" s="84"/>
      <c r="B13" s="91"/>
      <c r="C13" s="55" t="s">
        <v>165</v>
      </c>
      <c r="D13" s="56" t="s">
        <v>175</v>
      </c>
      <c r="E13" s="56" t="s">
        <v>31</v>
      </c>
      <c r="F13" s="57"/>
      <c r="G13" s="57" t="s">
        <v>203</v>
      </c>
      <c r="H13" s="58"/>
      <c r="I13" s="84"/>
    </row>
    <row r="14" spans="1:9" ht="16.5">
      <c r="A14" s="84"/>
      <c r="B14" s="91"/>
      <c r="C14" s="59" t="s">
        <v>164</v>
      </c>
      <c r="D14" s="60" t="s">
        <v>175</v>
      </c>
      <c r="E14" s="60" t="s">
        <v>31</v>
      </c>
      <c r="F14" s="62"/>
      <c r="G14" s="62" t="s">
        <v>203</v>
      </c>
      <c r="H14" s="63"/>
      <c r="I14" s="84"/>
    </row>
    <row r="15" spans="1:9" ht="16.5">
      <c r="A15" s="84"/>
      <c r="B15" s="91" t="s">
        <v>188</v>
      </c>
      <c r="C15" s="23" t="s">
        <v>130</v>
      </c>
      <c r="D15" s="22" t="s">
        <v>189</v>
      </c>
      <c r="E15" s="36" t="s">
        <v>30</v>
      </c>
      <c r="F15" s="35"/>
      <c r="G15" s="35"/>
      <c r="H15" s="38"/>
      <c r="I15" s="84"/>
    </row>
    <row r="16" spans="1:9" ht="16.5">
      <c r="A16" s="84"/>
      <c r="B16" s="91"/>
      <c r="C16" s="23" t="s">
        <v>131</v>
      </c>
      <c r="D16" s="22" t="s">
        <v>211</v>
      </c>
      <c r="E16" s="22" t="s">
        <v>30</v>
      </c>
      <c r="F16" s="35"/>
      <c r="G16" s="35"/>
      <c r="H16" s="38"/>
      <c r="I16" s="84"/>
    </row>
    <row r="17" spans="1:9" ht="16.5">
      <c r="A17" s="84"/>
      <c r="B17" s="91"/>
      <c r="C17" s="23" t="s">
        <v>132</v>
      </c>
      <c r="D17" s="22" t="s">
        <v>211</v>
      </c>
      <c r="E17" s="22" t="s">
        <v>30</v>
      </c>
      <c r="F17" s="35"/>
      <c r="G17" s="35"/>
      <c r="H17" s="38"/>
      <c r="I17" s="84"/>
    </row>
    <row r="18" spans="1:9" ht="16.5">
      <c r="A18" s="84"/>
      <c r="B18" s="91"/>
      <c r="C18" s="23" t="s">
        <v>133</v>
      </c>
      <c r="D18" s="22" t="s">
        <v>211</v>
      </c>
      <c r="E18" s="22" t="s">
        <v>30</v>
      </c>
      <c r="F18" s="35"/>
      <c r="G18" s="35"/>
      <c r="H18" s="38"/>
      <c r="I18" s="84"/>
    </row>
    <row r="19" spans="1:9" ht="16.5">
      <c r="A19" s="84"/>
      <c r="B19" s="91"/>
      <c r="C19" s="23" t="s">
        <v>134</v>
      </c>
      <c r="D19" s="22" t="s">
        <v>211</v>
      </c>
      <c r="E19" s="22" t="s">
        <v>30</v>
      </c>
      <c r="F19" s="35"/>
      <c r="G19" s="35"/>
      <c r="H19" s="38"/>
      <c r="I19" s="84"/>
    </row>
    <row r="20" spans="1:9" ht="16.5">
      <c r="A20" s="84"/>
      <c r="B20" s="91"/>
      <c r="C20" s="23" t="s">
        <v>135</v>
      </c>
      <c r="D20" s="22" t="s">
        <v>211</v>
      </c>
      <c r="E20" s="22" t="s">
        <v>31</v>
      </c>
      <c r="F20" s="35"/>
      <c r="G20" s="35"/>
      <c r="H20" s="38"/>
      <c r="I20" s="84"/>
    </row>
    <row r="21" spans="1:9" ht="16.5">
      <c r="A21" s="84"/>
      <c r="B21" s="91"/>
      <c r="C21" s="23" t="s">
        <v>136</v>
      </c>
      <c r="D21" s="22" t="s">
        <v>211</v>
      </c>
      <c r="E21" s="22" t="s">
        <v>31</v>
      </c>
      <c r="F21" s="35"/>
      <c r="G21" s="35"/>
      <c r="H21" s="38"/>
      <c r="I21" s="84"/>
    </row>
    <row r="22" spans="1:9" ht="16.5">
      <c r="A22" s="84"/>
      <c r="B22" s="91"/>
      <c r="C22" s="10" t="s">
        <v>137</v>
      </c>
      <c r="D22" s="15"/>
      <c r="E22" s="15" t="s">
        <v>31</v>
      </c>
      <c r="F22" s="30"/>
      <c r="G22" s="30" t="s">
        <v>203</v>
      </c>
      <c r="H22" s="3"/>
      <c r="I22" s="84"/>
    </row>
    <row r="23" spans="1:9" ht="16.5">
      <c r="A23" s="84"/>
      <c r="B23" s="91"/>
      <c r="C23" s="10" t="s">
        <v>138</v>
      </c>
      <c r="D23" s="15"/>
      <c r="E23" s="15" t="s">
        <v>31</v>
      </c>
      <c r="F23" s="30"/>
      <c r="G23" s="30" t="s">
        <v>203</v>
      </c>
      <c r="H23" s="3"/>
      <c r="I23" s="84"/>
    </row>
    <row r="24" spans="1:9" ht="16.5">
      <c r="A24" s="84"/>
      <c r="B24" s="91"/>
      <c r="C24" s="23" t="s">
        <v>139</v>
      </c>
      <c r="D24" s="22" t="s">
        <v>211</v>
      </c>
      <c r="E24" s="22" t="s">
        <v>38</v>
      </c>
      <c r="F24" s="35"/>
      <c r="G24" s="35"/>
      <c r="H24" s="38"/>
      <c r="I24" s="84"/>
    </row>
    <row r="25" spans="1:9" ht="16.5">
      <c r="A25" s="84"/>
      <c r="B25" s="91"/>
      <c r="C25" s="10" t="s">
        <v>7</v>
      </c>
      <c r="D25" s="15"/>
      <c r="E25" s="15" t="s">
        <v>38</v>
      </c>
      <c r="F25" s="30"/>
      <c r="G25" s="30"/>
      <c r="H25" s="3" t="s">
        <v>203</v>
      </c>
      <c r="I25" s="84"/>
    </row>
    <row r="26" spans="1:9" ht="16.5">
      <c r="A26" s="85"/>
      <c r="B26" s="86"/>
      <c r="C26" s="68" t="s">
        <v>6</v>
      </c>
      <c r="D26" s="69" t="s">
        <v>215</v>
      </c>
      <c r="E26" s="69" t="s">
        <v>38</v>
      </c>
      <c r="F26" s="70"/>
      <c r="G26" s="70"/>
      <c r="H26" s="71"/>
      <c r="I26" s="85"/>
    </row>
    <row r="27" spans="1:9" ht="13.5" customHeight="1">
      <c r="A27" s="86" t="s">
        <v>0</v>
      </c>
      <c r="B27" s="91" t="s">
        <v>15</v>
      </c>
      <c r="C27" s="9" t="s">
        <v>22</v>
      </c>
      <c r="D27" s="11"/>
      <c r="E27" s="11" t="s">
        <v>30</v>
      </c>
      <c r="F27" s="29" t="s">
        <v>203</v>
      </c>
      <c r="G27" s="29"/>
      <c r="H27" s="5"/>
      <c r="I27" s="83">
        <f>COUNTIF(F27:H73,"○")</f>
        <v>31</v>
      </c>
    </row>
    <row r="28" spans="1:9" ht="13.5" customHeight="1">
      <c r="A28" s="87"/>
      <c r="B28" s="91"/>
      <c r="C28" s="28" t="s">
        <v>34</v>
      </c>
      <c r="D28" s="20" t="s">
        <v>207</v>
      </c>
      <c r="E28" s="20" t="s">
        <v>30</v>
      </c>
      <c r="F28" s="34"/>
      <c r="G28" s="34"/>
      <c r="H28" s="39"/>
      <c r="I28" s="84"/>
    </row>
    <row r="29" spans="1:9" ht="16.5">
      <c r="A29" s="87"/>
      <c r="B29" s="91"/>
      <c r="C29" s="10" t="s">
        <v>23</v>
      </c>
      <c r="D29" s="15"/>
      <c r="E29" s="15" t="s">
        <v>30</v>
      </c>
      <c r="F29" s="30" t="s">
        <v>203</v>
      </c>
      <c r="G29" s="30"/>
      <c r="H29" s="3"/>
      <c r="I29" s="84"/>
    </row>
    <row r="30" spans="1:9" ht="16.5">
      <c r="A30" s="87"/>
      <c r="B30" s="91"/>
      <c r="C30" s="10" t="s">
        <v>24</v>
      </c>
      <c r="D30" s="15"/>
      <c r="E30" s="15" t="s">
        <v>30</v>
      </c>
      <c r="F30" s="30" t="s">
        <v>203</v>
      </c>
      <c r="G30" s="30"/>
      <c r="H30" s="3"/>
      <c r="I30" s="84"/>
    </row>
    <row r="31" spans="1:9" ht="16.5">
      <c r="A31" s="87"/>
      <c r="B31" s="91"/>
      <c r="C31" s="10" t="s">
        <v>25</v>
      </c>
      <c r="D31" s="15"/>
      <c r="E31" s="15" t="s">
        <v>30</v>
      </c>
      <c r="F31" s="30" t="s">
        <v>203</v>
      </c>
      <c r="G31" s="30"/>
      <c r="H31" s="3"/>
      <c r="I31" s="84"/>
    </row>
    <row r="32" spans="1:9" ht="16.5">
      <c r="A32" s="87"/>
      <c r="B32" s="91"/>
      <c r="C32" s="18" t="s">
        <v>26</v>
      </c>
      <c r="D32" s="16" t="s">
        <v>196</v>
      </c>
      <c r="E32" s="16" t="s">
        <v>30</v>
      </c>
      <c r="F32" s="31"/>
      <c r="G32" s="31"/>
      <c r="H32" s="37"/>
      <c r="I32" s="84"/>
    </row>
    <row r="33" spans="1:9" ht="16.5">
      <c r="A33" s="87"/>
      <c r="B33" s="91"/>
      <c r="C33" s="18" t="s">
        <v>27</v>
      </c>
      <c r="D33" s="16" t="s">
        <v>196</v>
      </c>
      <c r="E33" s="16" t="s">
        <v>30</v>
      </c>
      <c r="F33" s="31"/>
      <c r="G33" s="31"/>
      <c r="H33" s="37"/>
      <c r="I33" s="84"/>
    </row>
    <row r="34" spans="1:9" ht="16.5">
      <c r="A34" s="87"/>
      <c r="B34" s="91"/>
      <c r="C34" s="23" t="s">
        <v>28</v>
      </c>
      <c r="D34" s="22" t="s">
        <v>208</v>
      </c>
      <c r="E34" s="22" t="s">
        <v>30</v>
      </c>
      <c r="F34" s="35"/>
      <c r="G34" s="35"/>
      <c r="H34" s="38"/>
      <c r="I34" s="84"/>
    </row>
    <row r="35" spans="1:9" ht="16.5">
      <c r="A35" s="87"/>
      <c r="B35" s="91" t="s">
        <v>14</v>
      </c>
      <c r="C35" s="11" t="s">
        <v>40</v>
      </c>
      <c r="D35" s="11"/>
      <c r="E35" s="11" t="s">
        <v>30</v>
      </c>
      <c r="F35" s="5" t="s">
        <v>203</v>
      </c>
      <c r="G35" s="5"/>
      <c r="H35" s="5"/>
      <c r="I35" s="84"/>
    </row>
    <row r="36" spans="1:9" ht="16.5">
      <c r="A36" s="87"/>
      <c r="B36" s="91"/>
      <c r="C36" s="10" t="s">
        <v>41</v>
      </c>
      <c r="D36" s="15"/>
      <c r="E36" s="15" t="s">
        <v>30</v>
      </c>
      <c r="F36" s="30" t="s">
        <v>203</v>
      </c>
      <c r="G36" s="30"/>
      <c r="H36" s="3"/>
      <c r="I36" s="84"/>
    </row>
    <row r="37" spans="1:9" ht="16.5">
      <c r="A37" s="87"/>
      <c r="B37" s="91" t="s">
        <v>17</v>
      </c>
      <c r="C37" s="6" t="s">
        <v>42</v>
      </c>
      <c r="D37" s="11"/>
      <c r="E37" s="11" t="s">
        <v>30</v>
      </c>
      <c r="F37" s="5" t="s">
        <v>203</v>
      </c>
      <c r="G37" s="5"/>
      <c r="H37" s="5"/>
      <c r="I37" s="84"/>
    </row>
    <row r="38" spans="1:9" ht="16.5">
      <c r="A38" s="87"/>
      <c r="B38" s="91"/>
      <c r="C38" s="21" t="s">
        <v>43</v>
      </c>
      <c r="D38" s="22" t="s">
        <v>190</v>
      </c>
      <c r="E38" s="22" t="s">
        <v>30</v>
      </c>
      <c r="F38" s="35"/>
      <c r="G38" s="35"/>
      <c r="H38" s="38"/>
      <c r="I38" s="84"/>
    </row>
    <row r="39" spans="1:9" ht="16.5">
      <c r="A39" s="87"/>
      <c r="B39" s="91"/>
      <c r="C39" s="21" t="s">
        <v>44</v>
      </c>
      <c r="D39" s="22" t="s">
        <v>190</v>
      </c>
      <c r="E39" s="22" t="s">
        <v>30</v>
      </c>
      <c r="F39" s="35"/>
      <c r="G39" s="35"/>
      <c r="H39" s="38"/>
      <c r="I39" s="84"/>
    </row>
    <row r="40" spans="1:9" ht="16.5">
      <c r="A40" s="87"/>
      <c r="B40" s="91"/>
      <c r="C40" s="7" t="s">
        <v>45</v>
      </c>
      <c r="D40" s="15"/>
      <c r="E40" s="15" t="s">
        <v>30</v>
      </c>
      <c r="F40" s="30" t="s">
        <v>203</v>
      </c>
      <c r="G40" s="30"/>
      <c r="H40" s="3"/>
      <c r="I40" s="84"/>
    </row>
    <row r="41" spans="1:9" ht="16.5">
      <c r="A41" s="87"/>
      <c r="B41" s="91"/>
      <c r="C41" s="7" t="s">
        <v>46</v>
      </c>
      <c r="D41" s="15"/>
      <c r="E41" s="15" t="s">
        <v>30</v>
      </c>
      <c r="F41" s="30" t="s">
        <v>203</v>
      </c>
      <c r="G41" s="30"/>
      <c r="H41" s="3"/>
      <c r="I41" s="84"/>
    </row>
    <row r="42" spans="1:9" ht="16.5">
      <c r="A42" s="87"/>
      <c r="B42" s="91"/>
      <c r="C42" s="7" t="s">
        <v>47</v>
      </c>
      <c r="D42" s="15"/>
      <c r="E42" s="15" t="s">
        <v>30</v>
      </c>
      <c r="F42" s="30" t="s">
        <v>203</v>
      </c>
      <c r="G42" s="30"/>
      <c r="H42" s="3"/>
      <c r="I42" s="84"/>
    </row>
    <row r="43" spans="1:9" ht="16.5">
      <c r="A43" s="87"/>
      <c r="B43" s="91"/>
      <c r="C43" s="14" t="s">
        <v>48</v>
      </c>
      <c r="D43" s="16" t="s">
        <v>202</v>
      </c>
      <c r="E43" s="16" t="s">
        <v>30</v>
      </c>
      <c r="F43" s="31"/>
      <c r="G43" s="31"/>
      <c r="H43" s="37"/>
      <c r="I43" s="84"/>
    </row>
    <row r="44" spans="1:9" ht="16.5">
      <c r="A44" s="87"/>
      <c r="B44" s="91"/>
      <c r="C44" s="14" t="s">
        <v>49</v>
      </c>
      <c r="D44" s="16" t="s">
        <v>202</v>
      </c>
      <c r="E44" s="16" t="s">
        <v>30</v>
      </c>
      <c r="F44" s="31"/>
      <c r="G44" s="31"/>
      <c r="H44" s="37"/>
      <c r="I44" s="84"/>
    </row>
    <row r="45" spans="1:9" ht="16.5">
      <c r="A45" s="87"/>
      <c r="B45" s="91"/>
      <c r="C45" s="7" t="s">
        <v>50</v>
      </c>
      <c r="D45" s="15"/>
      <c r="E45" s="15" t="s">
        <v>30</v>
      </c>
      <c r="F45" s="30" t="s">
        <v>203</v>
      </c>
      <c r="G45" s="30"/>
      <c r="H45" s="3"/>
      <c r="I45" s="84"/>
    </row>
    <row r="46" spans="1:9" ht="16.5">
      <c r="A46" s="87"/>
      <c r="B46" s="91"/>
      <c r="C46" s="21" t="s">
        <v>51</v>
      </c>
      <c r="D46" s="22" t="s">
        <v>190</v>
      </c>
      <c r="E46" s="22" t="s">
        <v>31</v>
      </c>
      <c r="F46" s="35"/>
      <c r="G46" s="35"/>
      <c r="H46" s="38"/>
      <c r="I46" s="84"/>
    </row>
    <row r="47" spans="1:9" ht="16.5">
      <c r="A47" s="87"/>
      <c r="B47" s="91"/>
      <c r="C47" s="21" t="s">
        <v>52</v>
      </c>
      <c r="D47" s="22" t="s">
        <v>190</v>
      </c>
      <c r="E47" s="22" t="s">
        <v>31</v>
      </c>
      <c r="F47" s="35"/>
      <c r="G47" s="35"/>
      <c r="H47" s="38"/>
      <c r="I47" s="84"/>
    </row>
    <row r="48" spans="1:9" ht="16.5">
      <c r="A48" s="87"/>
      <c r="B48" s="91"/>
      <c r="C48" s="21" t="s">
        <v>51</v>
      </c>
      <c r="D48" s="22" t="s">
        <v>190</v>
      </c>
      <c r="E48" s="22" t="s">
        <v>38</v>
      </c>
      <c r="F48" s="35"/>
      <c r="G48" s="35"/>
      <c r="H48" s="38"/>
      <c r="I48" s="84"/>
    </row>
    <row r="49" spans="1:9" ht="16.5">
      <c r="A49" s="87"/>
      <c r="B49" s="91"/>
      <c r="C49" s="19" t="s">
        <v>53</v>
      </c>
      <c r="D49" s="20" t="s">
        <v>2</v>
      </c>
      <c r="E49" s="20" t="s">
        <v>1</v>
      </c>
      <c r="F49" s="34"/>
      <c r="G49" s="34" t="s">
        <v>204</v>
      </c>
      <c r="H49" s="39"/>
      <c r="I49" s="84"/>
    </row>
    <row r="50" spans="1:9" ht="16.5">
      <c r="A50" s="87"/>
      <c r="B50" s="91"/>
      <c r="C50" s="19" t="s">
        <v>55</v>
      </c>
      <c r="D50" s="20" t="s">
        <v>2</v>
      </c>
      <c r="E50" s="20" t="s">
        <v>1</v>
      </c>
      <c r="F50" s="34"/>
      <c r="G50" s="34" t="s">
        <v>204</v>
      </c>
      <c r="H50" s="39"/>
      <c r="I50" s="84"/>
    </row>
    <row r="51" spans="1:9" ht="16.5">
      <c r="A51" s="87"/>
      <c r="B51" s="91"/>
      <c r="C51" s="7" t="s">
        <v>53</v>
      </c>
      <c r="D51" s="15"/>
      <c r="E51" s="15" t="s">
        <v>38</v>
      </c>
      <c r="F51" s="30"/>
      <c r="G51" s="33"/>
      <c r="H51" s="3" t="s">
        <v>203</v>
      </c>
      <c r="I51" s="84"/>
    </row>
    <row r="52" spans="1:9" ht="16.5">
      <c r="A52" s="87"/>
      <c r="B52" s="91"/>
      <c r="C52" s="7" t="s">
        <v>9</v>
      </c>
      <c r="D52" s="15"/>
      <c r="E52" s="15" t="s">
        <v>38</v>
      </c>
      <c r="F52" s="30"/>
      <c r="G52" s="33"/>
      <c r="H52" s="3" t="s">
        <v>203</v>
      </c>
      <c r="I52" s="84"/>
    </row>
    <row r="53" spans="1:9" ht="16.5">
      <c r="A53" s="87"/>
      <c r="B53" s="91"/>
      <c r="C53" s="14" t="s">
        <v>8</v>
      </c>
      <c r="D53" s="16" t="s">
        <v>215</v>
      </c>
      <c r="E53" s="16" t="s">
        <v>38</v>
      </c>
      <c r="F53" s="31"/>
      <c r="G53" s="31"/>
      <c r="H53" s="37"/>
      <c r="I53" s="84"/>
    </row>
    <row r="54" spans="1:9" ht="16.5">
      <c r="A54" s="87"/>
      <c r="B54" s="91"/>
      <c r="C54" s="7" t="s">
        <v>54</v>
      </c>
      <c r="D54" s="15"/>
      <c r="E54" s="15" t="s">
        <v>38</v>
      </c>
      <c r="F54" s="30"/>
      <c r="G54" s="33"/>
      <c r="H54" s="3" t="s">
        <v>203</v>
      </c>
      <c r="I54" s="84"/>
    </row>
    <row r="55" spans="1:9" ht="16.5">
      <c r="A55" s="87"/>
      <c r="B55" s="91"/>
      <c r="C55" s="7" t="s">
        <v>55</v>
      </c>
      <c r="D55" s="15"/>
      <c r="E55" s="15" t="s">
        <v>38</v>
      </c>
      <c r="F55" s="30"/>
      <c r="G55" s="33"/>
      <c r="H55" s="3" t="s">
        <v>203</v>
      </c>
      <c r="I55" s="84"/>
    </row>
    <row r="56" spans="1:9" ht="16.5">
      <c r="A56" s="87"/>
      <c r="B56" s="91"/>
      <c r="C56" s="7" t="s">
        <v>56</v>
      </c>
      <c r="D56" s="15"/>
      <c r="E56" s="15" t="s">
        <v>38</v>
      </c>
      <c r="F56" s="30"/>
      <c r="G56" s="30"/>
      <c r="H56" s="3" t="s">
        <v>203</v>
      </c>
      <c r="I56" s="84"/>
    </row>
    <row r="57" spans="1:9" ht="16.5">
      <c r="A57" s="87"/>
      <c r="B57" s="91"/>
      <c r="C57" s="7" t="s">
        <v>57</v>
      </c>
      <c r="D57" s="15"/>
      <c r="E57" s="15" t="s">
        <v>38</v>
      </c>
      <c r="F57" s="30"/>
      <c r="G57" s="30"/>
      <c r="H57" s="3" t="s">
        <v>203</v>
      </c>
      <c r="I57" s="84"/>
    </row>
    <row r="58" spans="1:9" ht="16.5">
      <c r="A58" s="87"/>
      <c r="B58" s="91"/>
      <c r="C58" s="7" t="s">
        <v>58</v>
      </c>
      <c r="D58" s="15"/>
      <c r="E58" s="15" t="s">
        <v>38</v>
      </c>
      <c r="F58" s="30"/>
      <c r="G58" s="30"/>
      <c r="H58" s="3" t="s">
        <v>203</v>
      </c>
      <c r="I58" s="84"/>
    </row>
    <row r="59" spans="1:9" ht="16.5">
      <c r="A59" s="87"/>
      <c r="B59" s="91"/>
      <c r="C59" s="55" t="s">
        <v>168</v>
      </c>
      <c r="D59" s="56" t="s">
        <v>175</v>
      </c>
      <c r="E59" s="56" t="s">
        <v>38</v>
      </c>
      <c r="F59" s="57"/>
      <c r="G59" s="57"/>
      <c r="H59" s="58" t="s">
        <v>203</v>
      </c>
      <c r="I59" s="84"/>
    </row>
    <row r="60" spans="1:9" ht="16.5">
      <c r="A60" s="87"/>
      <c r="B60" s="91"/>
      <c r="C60" s="55" t="s">
        <v>169</v>
      </c>
      <c r="D60" s="56" t="s">
        <v>175</v>
      </c>
      <c r="E60" s="56" t="s">
        <v>38</v>
      </c>
      <c r="F60" s="57"/>
      <c r="G60" s="57"/>
      <c r="H60" s="58" t="s">
        <v>203</v>
      </c>
      <c r="I60" s="84"/>
    </row>
    <row r="61" spans="1:9" ht="16.5">
      <c r="A61" s="87"/>
      <c r="B61" s="91"/>
      <c r="C61" s="59" t="s">
        <v>170</v>
      </c>
      <c r="D61" s="60" t="s">
        <v>175</v>
      </c>
      <c r="E61" s="60" t="s">
        <v>38</v>
      </c>
      <c r="F61" s="57"/>
      <c r="G61" s="57"/>
      <c r="H61" s="58" t="s">
        <v>203</v>
      </c>
      <c r="I61" s="84"/>
    </row>
    <row r="62" spans="1:9" ht="16.5">
      <c r="A62" s="87"/>
      <c r="B62" s="91" t="s">
        <v>191</v>
      </c>
      <c r="C62" s="10" t="s">
        <v>130</v>
      </c>
      <c r="D62" s="15"/>
      <c r="E62" s="11" t="s">
        <v>30</v>
      </c>
      <c r="F62" s="29" t="s">
        <v>203</v>
      </c>
      <c r="G62" s="29"/>
      <c r="H62" s="5"/>
      <c r="I62" s="84"/>
    </row>
    <row r="63" spans="1:9" ht="16.5">
      <c r="A63" s="87"/>
      <c r="B63" s="91"/>
      <c r="C63" s="10" t="s">
        <v>131</v>
      </c>
      <c r="D63" s="15"/>
      <c r="E63" s="15" t="s">
        <v>30</v>
      </c>
      <c r="F63" s="30" t="s">
        <v>203</v>
      </c>
      <c r="G63" s="30"/>
      <c r="H63" s="3"/>
      <c r="I63" s="84"/>
    </row>
    <row r="64" spans="1:9" ht="16.5">
      <c r="A64" s="87"/>
      <c r="B64" s="91"/>
      <c r="C64" s="10" t="s">
        <v>132</v>
      </c>
      <c r="D64" s="15"/>
      <c r="E64" s="15" t="s">
        <v>30</v>
      </c>
      <c r="F64" s="30" t="s">
        <v>203</v>
      </c>
      <c r="G64" s="30"/>
      <c r="H64" s="3"/>
      <c r="I64" s="84"/>
    </row>
    <row r="65" spans="1:9" ht="16.5">
      <c r="A65" s="87"/>
      <c r="B65" s="91"/>
      <c r="C65" s="10" t="s">
        <v>133</v>
      </c>
      <c r="D65" s="15"/>
      <c r="E65" s="15" t="s">
        <v>30</v>
      </c>
      <c r="F65" s="30" t="s">
        <v>203</v>
      </c>
      <c r="G65" s="30"/>
      <c r="H65" s="3"/>
      <c r="I65" s="84"/>
    </row>
    <row r="66" spans="1:9" ht="16.5">
      <c r="A66" s="87"/>
      <c r="B66" s="91"/>
      <c r="C66" s="10" t="s">
        <v>134</v>
      </c>
      <c r="D66" s="15"/>
      <c r="E66" s="15" t="s">
        <v>30</v>
      </c>
      <c r="F66" s="30" t="s">
        <v>203</v>
      </c>
      <c r="G66" s="30"/>
      <c r="H66" s="3"/>
      <c r="I66" s="84"/>
    </row>
    <row r="67" spans="1:9" ht="16.5">
      <c r="A67" s="87"/>
      <c r="B67" s="91"/>
      <c r="C67" s="10" t="s">
        <v>135</v>
      </c>
      <c r="D67" s="15"/>
      <c r="E67" s="15" t="s">
        <v>31</v>
      </c>
      <c r="F67" s="30"/>
      <c r="G67" s="30" t="s">
        <v>203</v>
      </c>
      <c r="H67" s="3"/>
      <c r="I67" s="84"/>
    </row>
    <row r="68" spans="1:9" ht="16.5">
      <c r="A68" s="87"/>
      <c r="B68" s="91"/>
      <c r="C68" s="10" t="s">
        <v>136</v>
      </c>
      <c r="D68" s="15"/>
      <c r="E68" s="15" t="s">
        <v>31</v>
      </c>
      <c r="F68" s="30"/>
      <c r="G68" s="30" t="s">
        <v>203</v>
      </c>
      <c r="H68" s="3"/>
      <c r="I68" s="84"/>
    </row>
    <row r="69" spans="1:9" ht="16.5">
      <c r="A69" s="87"/>
      <c r="B69" s="91"/>
      <c r="C69" s="23" t="s">
        <v>137</v>
      </c>
      <c r="D69" s="22" t="s">
        <v>192</v>
      </c>
      <c r="E69" s="22" t="s">
        <v>31</v>
      </c>
      <c r="F69" s="35"/>
      <c r="G69" s="35"/>
      <c r="H69" s="38"/>
      <c r="I69" s="84"/>
    </row>
    <row r="70" spans="1:9" ht="16.5">
      <c r="A70" s="87"/>
      <c r="B70" s="91"/>
      <c r="C70" s="23" t="s">
        <v>138</v>
      </c>
      <c r="D70" s="22" t="s">
        <v>192</v>
      </c>
      <c r="E70" s="22" t="s">
        <v>31</v>
      </c>
      <c r="F70" s="35"/>
      <c r="G70" s="35"/>
      <c r="H70" s="38"/>
      <c r="I70" s="84"/>
    </row>
    <row r="71" spans="1:9" ht="16.5">
      <c r="A71" s="87"/>
      <c r="B71" s="91"/>
      <c r="C71" s="10" t="s">
        <v>139</v>
      </c>
      <c r="D71" s="15"/>
      <c r="E71" s="15" t="s">
        <v>38</v>
      </c>
      <c r="F71" s="30"/>
      <c r="G71" s="30"/>
      <c r="H71" s="3" t="s">
        <v>203</v>
      </c>
      <c r="I71" s="84"/>
    </row>
    <row r="72" spans="1:9" ht="16.5">
      <c r="A72" s="87"/>
      <c r="B72" s="91"/>
      <c r="C72" s="23" t="s">
        <v>140</v>
      </c>
      <c r="D72" s="22" t="s">
        <v>192</v>
      </c>
      <c r="E72" s="22" t="s">
        <v>38</v>
      </c>
      <c r="F72" s="35"/>
      <c r="G72" s="35"/>
      <c r="H72" s="38"/>
      <c r="I72" s="84"/>
    </row>
    <row r="73" spans="1:9" ht="16.5">
      <c r="A73" s="88"/>
      <c r="B73" s="91"/>
      <c r="C73" s="64" t="s">
        <v>141</v>
      </c>
      <c r="D73" s="65" t="s">
        <v>193</v>
      </c>
      <c r="E73" s="65" t="s">
        <v>38</v>
      </c>
      <c r="F73" s="66"/>
      <c r="G73" s="66"/>
      <c r="H73" s="67"/>
      <c r="I73" s="85"/>
    </row>
    <row r="74" spans="1:9" ht="16.5">
      <c r="A74" s="83" t="s">
        <v>148</v>
      </c>
      <c r="B74" s="91" t="s">
        <v>82</v>
      </c>
      <c r="C74" s="6" t="s">
        <v>72</v>
      </c>
      <c r="D74" s="11"/>
      <c r="E74" s="11" t="s">
        <v>30</v>
      </c>
      <c r="F74" s="29" t="s">
        <v>204</v>
      </c>
      <c r="G74" s="29"/>
      <c r="H74" s="5"/>
      <c r="I74" s="83">
        <f>COUNTIF(F74:H103,"○")</f>
        <v>26</v>
      </c>
    </row>
    <row r="75" spans="1:9" ht="16.5">
      <c r="A75" s="84"/>
      <c r="B75" s="91"/>
      <c r="C75" s="7" t="s">
        <v>73</v>
      </c>
      <c r="D75" s="15"/>
      <c r="E75" s="15" t="s">
        <v>30</v>
      </c>
      <c r="F75" s="30" t="s">
        <v>204</v>
      </c>
      <c r="G75" s="30"/>
      <c r="H75" s="3"/>
      <c r="I75" s="84"/>
    </row>
    <row r="76" spans="1:9" ht="16.5">
      <c r="A76" s="84"/>
      <c r="B76" s="91"/>
      <c r="C76" s="7" t="s">
        <v>74</v>
      </c>
      <c r="D76" s="15"/>
      <c r="E76" s="15" t="s">
        <v>30</v>
      </c>
      <c r="F76" s="30" t="s">
        <v>204</v>
      </c>
      <c r="G76" s="30"/>
      <c r="H76" s="3"/>
      <c r="I76" s="84"/>
    </row>
    <row r="77" spans="1:9" ht="16.5">
      <c r="A77" s="84"/>
      <c r="B77" s="91"/>
      <c r="C77" s="19" t="s">
        <v>44</v>
      </c>
      <c r="D77" s="20" t="s">
        <v>194</v>
      </c>
      <c r="E77" s="20" t="s">
        <v>30</v>
      </c>
      <c r="F77" s="34" t="s">
        <v>204</v>
      </c>
      <c r="G77" s="34"/>
      <c r="H77" s="40"/>
      <c r="I77" s="84"/>
    </row>
    <row r="78" spans="1:9" ht="16.5">
      <c r="A78" s="84"/>
      <c r="B78" s="91"/>
      <c r="C78" s="7" t="s">
        <v>75</v>
      </c>
      <c r="D78" s="15"/>
      <c r="E78" s="15" t="s">
        <v>31</v>
      </c>
      <c r="F78" s="30"/>
      <c r="G78" s="30" t="s">
        <v>203</v>
      </c>
      <c r="H78" s="3"/>
      <c r="I78" s="84"/>
    </row>
    <row r="79" spans="1:9" ht="16.5">
      <c r="A79" s="84"/>
      <c r="B79" s="91"/>
      <c r="C79" s="7" t="s">
        <v>76</v>
      </c>
      <c r="D79" s="15"/>
      <c r="E79" s="15" t="s">
        <v>31</v>
      </c>
      <c r="F79" s="30"/>
      <c r="G79" s="30" t="s">
        <v>203</v>
      </c>
      <c r="H79" s="3"/>
      <c r="I79" s="84"/>
    </row>
    <row r="80" spans="1:9" ht="16.5">
      <c r="A80" s="84"/>
      <c r="B80" s="91"/>
      <c r="C80" s="7" t="s">
        <v>77</v>
      </c>
      <c r="D80" s="15"/>
      <c r="E80" s="15" t="s">
        <v>31</v>
      </c>
      <c r="F80" s="30"/>
      <c r="G80" s="30" t="s">
        <v>203</v>
      </c>
      <c r="H80" s="3"/>
      <c r="I80" s="84"/>
    </row>
    <row r="81" spans="1:9" ht="16.5">
      <c r="A81" s="84"/>
      <c r="B81" s="91"/>
      <c r="C81" s="19" t="s">
        <v>43</v>
      </c>
      <c r="D81" s="20" t="s">
        <v>194</v>
      </c>
      <c r="E81" s="20" t="s">
        <v>31</v>
      </c>
      <c r="F81" s="34"/>
      <c r="G81" s="34" t="s">
        <v>204</v>
      </c>
      <c r="H81" s="40"/>
      <c r="I81" s="84"/>
    </row>
    <row r="82" spans="1:9" ht="16.5">
      <c r="A82" s="84"/>
      <c r="B82" s="91"/>
      <c r="C82" s="19" t="s">
        <v>51</v>
      </c>
      <c r="D82" s="20" t="s">
        <v>194</v>
      </c>
      <c r="E82" s="20" t="s">
        <v>31</v>
      </c>
      <c r="F82" s="34"/>
      <c r="G82" s="34" t="s">
        <v>204</v>
      </c>
      <c r="H82" s="40"/>
      <c r="I82" s="84"/>
    </row>
    <row r="83" spans="1:9" ht="16.5">
      <c r="A83" s="84"/>
      <c r="B83" s="91"/>
      <c r="C83" s="19" t="s">
        <v>52</v>
      </c>
      <c r="D83" s="20" t="s">
        <v>194</v>
      </c>
      <c r="E83" s="20" t="s">
        <v>31</v>
      </c>
      <c r="F83" s="34"/>
      <c r="G83" s="34" t="s">
        <v>204</v>
      </c>
      <c r="H83" s="40"/>
      <c r="I83" s="84"/>
    </row>
    <row r="84" spans="1:9" ht="16.5">
      <c r="A84" s="84"/>
      <c r="B84" s="91"/>
      <c r="C84" s="55" t="s">
        <v>172</v>
      </c>
      <c r="D84" s="56" t="s">
        <v>175</v>
      </c>
      <c r="E84" s="56" t="s">
        <v>31</v>
      </c>
      <c r="F84" s="57"/>
      <c r="G84" s="57" t="s">
        <v>210</v>
      </c>
      <c r="H84" s="58"/>
      <c r="I84" s="84"/>
    </row>
    <row r="85" spans="1:9" ht="16.5">
      <c r="A85" s="84"/>
      <c r="B85" s="91"/>
      <c r="C85" s="55" t="s">
        <v>166</v>
      </c>
      <c r="D85" s="56" t="s">
        <v>175</v>
      </c>
      <c r="E85" s="56" t="s">
        <v>31</v>
      </c>
      <c r="F85" s="57"/>
      <c r="G85" s="57" t="s">
        <v>210</v>
      </c>
      <c r="H85" s="58"/>
      <c r="I85" s="84"/>
    </row>
    <row r="86" spans="1:9" ht="16.5">
      <c r="A86" s="84"/>
      <c r="B86" s="91"/>
      <c r="C86" s="55" t="s">
        <v>167</v>
      </c>
      <c r="D86" s="56" t="s">
        <v>175</v>
      </c>
      <c r="E86" s="56" t="s">
        <v>31</v>
      </c>
      <c r="F86" s="57"/>
      <c r="G86" s="57" t="s">
        <v>210</v>
      </c>
      <c r="H86" s="58"/>
      <c r="I86" s="84"/>
    </row>
    <row r="87" spans="1:9" ht="16.5">
      <c r="A87" s="84"/>
      <c r="B87" s="91"/>
      <c r="C87" s="19" t="s">
        <v>51</v>
      </c>
      <c r="D87" s="20" t="s">
        <v>194</v>
      </c>
      <c r="E87" s="20" t="s">
        <v>38</v>
      </c>
      <c r="F87" s="34"/>
      <c r="G87" s="34"/>
      <c r="H87" s="40" t="s">
        <v>204</v>
      </c>
      <c r="I87" s="84"/>
    </row>
    <row r="88" spans="1:9" ht="16.5">
      <c r="A88" s="84"/>
      <c r="B88" s="91"/>
      <c r="C88" s="7" t="s">
        <v>78</v>
      </c>
      <c r="D88" s="15"/>
      <c r="E88" s="15" t="s">
        <v>38</v>
      </c>
      <c r="F88" s="30"/>
      <c r="G88" s="30"/>
      <c r="H88" s="3" t="s">
        <v>210</v>
      </c>
      <c r="I88" s="84"/>
    </row>
    <row r="89" spans="1:9" ht="16.5">
      <c r="A89" s="84"/>
      <c r="B89" s="91"/>
      <c r="C89" s="7" t="s">
        <v>79</v>
      </c>
      <c r="D89" s="15"/>
      <c r="E89" s="15" t="s">
        <v>38</v>
      </c>
      <c r="F89" s="30"/>
      <c r="G89" s="30"/>
      <c r="H89" s="3" t="s">
        <v>203</v>
      </c>
      <c r="I89" s="84"/>
    </row>
    <row r="90" spans="1:9" ht="16.5">
      <c r="A90" s="84"/>
      <c r="B90" s="91"/>
      <c r="C90" s="7" t="s">
        <v>80</v>
      </c>
      <c r="D90" s="15"/>
      <c r="E90" s="15" t="s">
        <v>38</v>
      </c>
      <c r="F90" s="30"/>
      <c r="G90" s="30"/>
      <c r="H90" s="3" t="s">
        <v>203</v>
      </c>
      <c r="I90" s="84"/>
    </row>
    <row r="91" spans="1:9" ht="16.5">
      <c r="A91" s="84"/>
      <c r="B91" s="91"/>
      <c r="C91" s="7" t="s">
        <v>81</v>
      </c>
      <c r="D91" s="15"/>
      <c r="E91" s="15" t="s">
        <v>38</v>
      </c>
      <c r="F91" s="30"/>
      <c r="G91" s="30"/>
      <c r="H91" s="3" t="s">
        <v>203</v>
      </c>
      <c r="I91" s="84"/>
    </row>
    <row r="92" spans="1:9" ht="16.5">
      <c r="A92" s="84"/>
      <c r="B92" s="91"/>
      <c r="C92" s="55" t="s">
        <v>173</v>
      </c>
      <c r="D92" s="56" t="s">
        <v>175</v>
      </c>
      <c r="E92" s="56" t="s">
        <v>38</v>
      </c>
      <c r="F92" s="57"/>
      <c r="G92" s="57"/>
      <c r="H92" s="58" t="s">
        <v>210</v>
      </c>
      <c r="I92" s="84"/>
    </row>
    <row r="93" spans="1:9" ht="16.5">
      <c r="A93" s="84"/>
      <c r="B93" s="91"/>
      <c r="C93" s="59" t="s">
        <v>174</v>
      </c>
      <c r="D93" s="60" t="s">
        <v>175</v>
      </c>
      <c r="E93" s="60" t="s">
        <v>38</v>
      </c>
      <c r="F93" s="57"/>
      <c r="G93" s="57"/>
      <c r="H93" s="58" t="s">
        <v>210</v>
      </c>
      <c r="I93" s="84"/>
    </row>
    <row r="94" spans="1:9" ht="16.5">
      <c r="A94" s="84"/>
      <c r="B94" s="91" t="s">
        <v>195</v>
      </c>
      <c r="C94" s="6" t="s">
        <v>83</v>
      </c>
      <c r="D94" s="11"/>
      <c r="E94" s="11" t="s">
        <v>30</v>
      </c>
      <c r="F94" s="29" t="s">
        <v>203</v>
      </c>
      <c r="G94" s="29"/>
      <c r="H94" s="5"/>
      <c r="I94" s="84"/>
    </row>
    <row r="95" spans="1:9" ht="16.5">
      <c r="A95" s="84"/>
      <c r="B95" s="91"/>
      <c r="C95" s="7" t="s">
        <v>84</v>
      </c>
      <c r="D95" s="15"/>
      <c r="E95" s="15" t="s">
        <v>30</v>
      </c>
      <c r="F95" s="30" t="s">
        <v>203</v>
      </c>
      <c r="G95" s="30"/>
      <c r="H95" s="3"/>
      <c r="I95" s="84"/>
    </row>
    <row r="96" spans="1:9" ht="16.5">
      <c r="A96" s="84"/>
      <c r="B96" s="91"/>
      <c r="C96" s="7" t="s">
        <v>85</v>
      </c>
      <c r="D96" s="15"/>
      <c r="E96" s="15" t="s">
        <v>30</v>
      </c>
      <c r="F96" s="30" t="s">
        <v>203</v>
      </c>
      <c r="G96" s="30"/>
      <c r="H96" s="3"/>
      <c r="I96" s="84"/>
    </row>
    <row r="97" spans="1:9" ht="16.5">
      <c r="A97" s="84"/>
      <c r="B97" s="91"/>
      <c r="C97" s="14" t="s">
        <v>86</v>
      </c>
      <c r="D97" s="16" t="s">
        <v>196</v>
      </c>
      <c r="E97" s="16" t="s">
        <v>30</v>
      </c>
      <c r="F97" s="31"/>
      <c r="G97" s="31"/>
      <c r="H97" s="37"/>
      <c r="I97" s="84"/>
    </row>
    <row r="98" spans="1:9" ht="16.5">
      <c r="A98" s="84"/>
      <c r="B98" s="91"/>
      <c r="C98" s="14" t="s">
        <v>87</v>
      </c>
      <c r="D98" s="16" t="s">
        <v>212</v>
      </c>
      <c r="E98" s="16" t="s">
        <v>30</v>
      </c>
      <c r="F98" s="31"/>
      <c r="G98" s="31"/>
      <c r="H98" s="37"/>
      <c r="I98" s="84"/>
    </row>
    <row r="99" spans="1:9" ht="16.5">
      <c r="A99" s="84"/>
      <c r="B99" s="91"/>
      <c r="C99" s="46" t="s">
        <v>88</v>
      </c>
      <c r="D99" s="47"/>
      <c r="E99" s="47" t="s">
        <v>31</v>
      </c>
      <c r="F99" s="48"/>
      <c r="G99" s="48" t="s">
        <v>210</v>
      </c>
      <c r="H99" s="49"/>
      <c r="I99" s="84"/>
    </row>
    <row r="100" spans="1:9" ht="16.5">
      <c r="A100" s="84"/>
      <c r="B100" s="91"/>
      <c r="C100" s="55" t="s">
        <v>176</v>
      </c>
      <c r="D100" s="56" t="s">
        <v>175</v>
      </c>
      <c r="E100" s="56" t="s">
        <v>31</v>
      </c>
      <c r="F100" s="57"/>
      <c r="G100" s="57" t="s">
        <v>210</v>
      </c>
      <c r="H100" s="58"/>
      <c r="I100" s="84"/>
    </row>
    <row r="101" spans="1:9" ht="16.5">
      <c r="A101" s="84"/>
      <c r="B101" s="91"/>
      <c r="C101" s="55" t="s">
        <v>177</v>
      </c>
      <c r="D101" s="56" t="s">
        <v>175</v>
      </c>
      <c r="E101" s="56" t="s">
        <v>31</v>
      </c>
      <c r="F101" s="57"/>
      <c r="G101" s="57" t="s">
        <v>210</v>
      </c>
      <c r="H101" s="58"/>
      <c r="I101" s="84"/>
    </row>
    <row r="102" spans="1:9" ht="16.5">
      <c r="A102" s="84"/>
      <c r="B102" s="91"/>
      <c r="C102" s="14" t="s">
        <v>89</v>
      </c>
      <c r="D102" s="16" t="s">
        <v>155</v>
      </c>
      <c r="E102" s="16" t="s">
        <v>38</v>
      </c>
      <c r="F102" s="31"/>
      <c r="G102" s="31"/>
      <c r="H102" s="37"/>
      <c r="I102" s="84"/>
    </row>
    <row r="103" spans="1:9" ht="16.5">
      <c r="A103" s="85"/>
      <c r="B103" s="91"/>
      <c r="C103" s="24" t="s">
        <v>90</v>
      </c>
      <c r="D103" s="25" t="s">
        <v>196</v>
      </c>
      <c r="E103" s="25" t="s">
        <v>38</v>
      </c>
      <c r="F103" s="41"/>
      <c r="G103" s="41"/>
      <c r="H103" s="42"/>
      <c r="I103" s="85"/>
    </row>
    <row r="104" spans="1:9" ht="16.5">
      <c r="A104" s="83" t="s">
        <v>150</v>
      </c>
      <c r="B104" s="86" t="s">
        <v>98</v>
      </c>
      <c r="C104" s="6" t="s">
        <v>91</v>
      </c>
      <c r="D104" s="11"/>
      <c r="E104" s="11" t="s">
        <v>30</v>
      </c>
      <c r="F104" s="30" t="s">
        <v>203</v>
      </c>
      <c r="G104" s="30"/>
      <c r="H104" s="3"/>
      <c r="I104" s="83">
        <f>COUNTIF(F104:H125,"○")</f>
        <v>16</v>
      </c>
    </row>
    <row r="105" spans="1:9" ht="16.5">
      <c r="A105" s="84"/>
      <c r="B105" s="87"/>
      <c r="C105" s="14" t="s">
        <v>92</v>
      </c>
      <c r="D105" s="16" t="s">
        <v>196</v>
      </c>
      <c r="E105" s="16" t="s">
        <v>30</v>
      </c>
      <c r="F105" s="31"/>
      <c r="G105" s="31"/>
      <c r="H105" s="37"/>
      <c r="I105" s="84"/>
    </row>
    <row r="106" spans="1:9" ht="16.5">
      <c r="A106" s="84"/>
      <c r="B106" s="87"/>
      <c r="C106" s="14" t="s">
        <v>93</v>
      </c>
      <c r="D106" s="16" t="s">
        <v>196</v>
      </c>
      <c r="E106" s="16" t="s">
        <v>30</v>
      </c>
      <c r="F106" s="31"/>
      <c r="G106" s="31"/>
      <c r="H106" s="37"/>
      <c r="I106" s="84"/>
    </row>
    <row r="107" spans="1:9" ht="16.5">
      <c r="A107" s="84"/>
      <c r="B107" s="87"/>
      <c r="C107" s="7" t="s">
        <v>94</v>
      </c>
      <c r="D107" s="15"/>
      <c r="E107" s="15" t="s">
        <v>31</v>
      </c>
      <c r="F107" s="30"/>
      <c r="G107" s="30" t="s">
        <v>204</v>
      </c>
      <c r="H107" s="3"/>
      <c r="I107" s="84"/>
    </row>
    <row r="108" spans="1:9" ht="16.5">
      <c r="A108" s="84"/>
      <c r="B108" s="87"/>
      <c r="C108" s="61" t="s">
        <v>95</v>
      </c>
      <c r="D108" s="15"/>
      <c r="E108" s="15" t="s">
        <v>31</v>
      </c>
      <c r="F108" s="30"/>
      <c r="G108" s="30" t="s">
        <v>204</v>
      </c>
      <c r="H108" s="3"/>
      <c r="I108" s="84"/>
    </row>
    <row r="109" spans="1:9" ht="16.5">
      <c r="A109" s="84"/>
      <c r="B109" s="87"/>
      <c r="C109" s="14" t="s">
        <v>96</v>
      </c>
      <c r="D109" s="16" t="s">
        <v>197</v>
      </c>
      <c r="E109" s="16" t="s">
        <v>31</v>
      </c>
      <c r="F109" s="31"/>
      <c r="G109" s="31"/>
      <c r="H109" s="37"/>
      <c r="I109" s="84"/>
    </row>
    <row r="110" spans="1:9" ht="16.5">
      <c r="A110" s="84"/>
      <c r="B110" s="87"/>
      <c r="C110" s="55" t="s">
        <v>10</v>
      </c>
      <c r="D110" s="56" t="s">
        <v>175</v>
      </c>
      <c r="E110" s="56" t="s">
        <v>31</v>
      </c>
      <c r="F110" s="57"/>
      <c r="G110" s="57" t="s">
        <v>204</v>
      </c>
      <c r="H110" s="58"/>
      <c r="I110" s="84"/>
    </row>
    <row r="111" spans="1:9" ht="16.5">
      <c r="A111" s="84"/>
      <c r="B111" s="87"/>
      <c r="C111" s="55" t="s">
        <v>162</v>
      </c>
      <c r="D111" s="56" t="s">
        <v>175</v>
      </c>
      <c r="E111" s="56" t="s">
        <v>31</v>
      </c>
      <c r="F111" s="57"/>
      <c r="G111" s="57" t="s">
        <v>204</v>
      </c>
      <c r="H111" s="58"/>
      <c r="I111" s="84"/>
    </row>
    <row r="112" spans="1:9" ht="16.5">
      <c r="A112" s="84"/>
      <c r="B112" s="87"/>
      <c r="C112" s="46" t="s">
        <v>97</v>
      </c>
      <c r="D112" s="27"/>
      <c r="E112" s="27" t="s">
        <v>38</v>
      </c>
      <c r="F112" s="33"/>
      <c r="G112" s="33"/>
      <c r="H112" s="43" t="s">
        <v>203</v>
      </c>
      <c r="I112" s="84"/>
    </row>
    <row r="113" spans="1:9" ht="16.5">
      <c r="A113" s="84"/>
      <c r="B113" s="88"/>
      <c r="C113" s="59" t="s">
        <v>163</v>
      </c>
      <c r="D113" s="60" t="s">
        <v>175</v>
      </c>
      <c r="E113" s="60" t="s">
        <v>38</v>
      </c>
      <c r="F113" s="57"/>
      <c r="G113" s="57"/>
      <c r="H113" s="58" t="s">
        <v>210</v>
      </c>
      <c r="I113" s="84"/>
    </row>
    <row r="114" spans="1:9" ht="16.5">
      <c r="A114" s="84"/>
      <c r="B114" s="91" t="s">
        <v>111</v>
      </c>
      <c r="C114" s="6" t="s">
        <v>105</v>
      </c>
      <c r="D114" s="11"/>
      <c r="E114" s="11" t="s">
        <v>30</v>
      </c>
      <c r="F114" s="29" t="s">
        <v>203</v>
      </c>
      <c r="G114" s="29"/>
      <c r="H114" s="5"/>
      <c r="I114" s="84"/>
    </row>
    <row r="115" spans="1:9" ht="16.5">
      <c r="A115" s="84"/>
      <c r="B115" s="91"/>
      <c r="C115" s="7" t="s">
        <v>106</v>
      </c>
      <c r="D115" s="15"/>
      <c r="E115" s="15" t="s">
        <v>30</v>
      </c>
      <c r="F115" s="30" t="s">
        <v>203</v>
      </c>
      <c r="G115" s="30"/>
      <c r="H115" s="3"/>
      <c r="I115" s="84"/>
    </row>
    <row r="116" spans="1:9" ht="16.5">
      <c r="A116" s="84"/>
      <c r="B116" s="91"/>
      <c r="C116" s="14" t="s">
        <v>107</v>
      </c>
      <c r="D116" s="16" t="s">
        <v>196</v>
      </c>
      <c r="E116" s="16" t="s">
        <v>30</v>
      </c>
      <c r="F116" s="31"/>
      <c r="G116" s="31"/>
      <c r="H116" s="37"/>
      <c r="I116" s="84"/>
    </row>
    <row r="117" spans="1:9" ht="16.5">
      <c r="A117" s="84"/>
      <c r="B117" s="91"/>
      <c r="C117" s="14" t="s">
        <v>108</v>
      </c>
      <c r="D117" s="16" t="s">
        <v>196</v>
      </c>
      <c r="E117" s="16" t="s">
        <v>30</v>
      </c>
      <c r="F117" s="31"/>
      <c r="G117" s="31"/>
      <c r="H117" s="37"/>
      <c r="I117" s="84"/>
    </row>
    <row r="118" spans="1:9" ht="16.5">
      <c r="A118" s="84"/>
      <c r="B118" s="91"/>
      <c r="C118" s="14" t="s">
        <v>109</v>
      </c>
      <c r="D118" s="16" t="s">
        <v>196</v>
      </c>
      <c r="E118" s="16" t="s">
        <v>30</v>
      </c>
      <c r="F118" s="31"/>
      <c r="G118" s="31"/>
      <c r="H118" s="37"/>
      <c r="I118" s="84"/>
    </row>
    <row r="119" spans="1:9" ht="16.5">
      <c r="A119" s="84"/>
      <c r="B119" s="91"/>
      <c r="C119" s="7" t="s">
        <v>110</v>
      </c>
      <c r="D119" s="15"/>
      <c r="E119" s="15" t="s">
        <v>30</v>
      </c>
      <c r="F119" s="30" t="s">
        <v>203</v>
      </c>
      <c r="G119" s="30"/>
      <c r="H119" s="3"/>
      <c r="I119" s="84"/>
    </row>
    <row r="120" spans="1:9" ht="16.5">
      <c r="A120" s="84"/>
      <c r="B120" s="91"/>
      <c r="C120" s="7" t="s">
        <v>112</v>
      </c>
      <c r="D120" s="15"/>
      <c r="E120" s="15" t="s">
        <v>31</v>
      </c>
      <c r="F120" s="30"/>
      <c r="G120" s="30" t="s">
        <v>203</v>
      </c>
      <c r="H120" s="3"/>
      <c r="I120" s="84"/>
    </row>
    <row r="121" spans="1:9" ht="16.5">
      <c r="A121" s="84"/>
      <c r="B121" s="91"/>
      <c r="C121" s="7" t="s">
        <v>113</v>
      </c>
      <c r="D121" s="15"/>
      <c r="E121" s="15" t="s">
        <v>31</v>
      </c>
      <c r="F121" s="30"/>
      <c r="G121" s="30" t="s">
        <v>203</v>
      </c>
      <c r="H121" s="3"/>
      <c r="I121" s="84"/>
    </row>
    <row r="122" spans="1:9" ht="16.5">
      <c r="A122" s="84"/>
      <c r="B122" s="91"/>
      <c r="C122" s="8" t="s">
        <v>114</v>
      </c>
      <c r="D122" s="17"/>
      <c r="E122" s="17" t="s">
        <v>38</v>
      </c>
      <c r="F122" s="30"/>
      <c r="G122" s="30"/>
      <c r="H122" s="3" t="s">
        <v>204</v>
      </c>
      <c r="I122" s="84"/>
    </row>
    <row r="123" spans="1:9" ht="16.5">
      <c r="A123" s="84"/>
      <c r="B123" s="91" t="s">
        <v>18</v>
      </c>
      <c r="C123" s="6" t="s">
        <v>115</v>
      </c>
      <c r="D123" s="11"/>
      <c r="E123" s="11" t="s">
        <v>31</v>
      </c>
      <c r="F123" s="29"/>
      <c r="G123" s="29" t="s">
        <v>203</v>
      </c>
      <c r="H123" s="5"/>
      <c r="I123" s="84"/>
    </row>
    <row r="124" spans="1:9" ht="16.5">
      <c r="A124" s="84"/>
      <c r="B124" s="91"/>
      <c r="C124" s="7" t="s">
        <v>116</v>
      </c>
      <c r="D124" s="15"/>
      <c r="E124" s="15" t="s">
        <v>31</v>
      </c>
      <c r="F124" s="30"/>
      <c r="G124" s="30" t="s">
        <v>203</v>
      </c>
      <c r="H124" s="3"/>
      <c r="I124" s="84"/>
    </row>
    <row r="125" spans="1:9" ht="16.5">
      <c r="A125" s="85"/>
      <c r="B125" s="91"/>
      <c r="C125" s="8" t="s">
        <v>117</v>
      </c>
      <c r="D125" s="17"/>
      <c r="E125" s="17" t="s">
        <v>38</v>
      </c>
      <c r="F125" s="32"/>
      <c r="G125" s="32"/>
      <c r="H125" s="4" t="s">
        <v>204</v>
      </c>
      <c r="I125" s="85"/>
    </row>
    <row r="126" spans="1:9" ht="16.5">
      <c r="A126" s="83" t="s">
        <v>149</v>
      </c>
      <c r="B126" s="91" t="s">
        <v>19</v>
      </c>
      <c r="C126" s="10" t="s">
        <v>118</v>
      </c>
      <c r="D126" s="15"/>
      <c r="E126" s="11" t="s">
        <v>30</v>
      </c>
      <c r="F126" s="30" t="s">
        <v>203</v>
      </c>
      <c r="G126" s="30"/>
      <c r="H126" s="3"/>
      <c r="I126" s="83">
        <f>COUNTIF(F126:H137,"○")</f>
        <v>10</v>
      </c>
    </row>
    <row r="127" spans="1:9" ht="16.5">
      <c r="A127" s="84"/>
      <c r="B127" s="91"/>
      <c r="C127" s="10" t="s">
        <v>119</v>
      </c>
      <c r="D127" s="15"/>
      <c r="E127" s="15" t="s">
        <v>31</v>
      </c>
      <c r="F127" s="30"/>
      <c r="G127" s="30" t="s">
        <v>203</v>
      </c>
      <c r="H127" s="3"/>
      <c r="I127" s="84"/>
    </row>
    <row r="128" spans="1:9" ht="16.5">
      <c r="A128" s="84"/>
      <c r="B128" s="91"/>
      <c r="C128" s="10" t="s">
        <v>120</v>
      </c>
      <c r="D128" s="15"/>
      <c r="E128" s="15" t="s">
        <v>31</v>
      </c>
      <c r="F128" s="30"/>
      <c r="G128" s="30" t="s">
        <v>204</v>
      </c>
      <c r="H128" s="3"/>
      <c r="I128" s="84"/>
    </row>
    <row r="129" spans="1:9" ht="16.5">
      <c r="A129" s="84"/>
      <c r="B129" s="91" t="s">
        <v>71</v>
      </c>
      <c r="C129" s="6" t="s">
        <v>67</v>
      </c>
      <c r="D129" s="11"/>
      <c r="E129" s="11" t="s">
        <v>30</v>
      </c>
      <c r="F129" s="5" t="s">
        <v>203</v>
      </c>
      <c r="G129" s="5"/>
      <c r="H129" s="5"/>
      <c r="I129" s="84"/>
    </row>
    <row r="130" spans="1:9" ht="16.5">
      <c r="A130" s="84"/>
      <c r="B130" s="91"/>
      <c r="C130" s="18" t="s">
        <v>68</v>
      </c>
      <c r="D130" s="16" t="s">
        <v>11</v>
      </c>
      <c r="E130" s="16" t="s">
        <v>30</v>
      </c>
      <c r="F130" s="31"/>
      <c r="G130" s="31"/>
      <c r="H130" s="37"/>
      <c r="I130" s="84"/>
    </row>
    <row r="131" spans="1:9" ht="16.5">
      <c r="A131" s="84"/>
      <c r="B131" s="91"/>
      <c r="C131" s="18" t="s">
        <v>69</v>
      </c>
      <c r="D131" s="16" t="s">
        <v>196</v>
      </c>
      <c r="E131" s="16" t="s">
        <v>30</v>
      </c>
      <c r="F131" s="31"/>
      <c r="G131" s="31"/>
      <c r="H131" s="37"/>
      <c r="I131" s="84"/>
    </row>
    <row r="132" spans="1:9" ht="16.5">
      <c r="A132" s="84"/>
      <c r="B132" s="91"/>
      <c r="C132" s="26" t="s">
        <v>70</v>
      </c>
      <c r="D132" s="27"/>
      <c r="E132" s="27" t="s">
        <v>31</v>
      </c>
      <c r="F132" s="33"/>
      <c r="G132" s="33" t="s">
        <v>203</v>
      </c>
      <c r="H132" s="43"/>
      <c r="I132" s="84"/>
    </row>
    <row r="133" spans="1:9" ht="16.5">
      <c r="A133" s="84"/>
      <c r="B133" s="91"/>
      <c r="C133" s="28" t="s">
        <v>144</v>
      </c>
      <c r="D133" s="20" t="s">
        <v>200</v>
      </c>
      <c r="E133" s="20" t="s">
        <v>31</v>
      </c>
      <c r="F133" s="34"/>
      <c r="G133" s="34" t="s">
        <v>203</v>
      </c>
      <c r="H133" s="40"/>
      <c r="I133" s="84"/>
    </row>
    <row r="134" spans="1:9" ht="16.5">
      <c r="A134" s="84"/>
      <c r="B134" s="91"/>
      <c r="C134" s="28" t="s">
        <v>145</v>
      </c>
      <c r="D134" s="20" t="s">
        <v>199</v>
      </c>
      <c r="E134" s="20" t="s">
        <v>31</v>
      </c>
      <c r="F134" s="34"/>
      <c r="G134" s="34" t="s">
        <v>203</v>
      </c>
      <c r="H134" s="40"/>
      <c r="I134" s="84"/>
    </row>
    <row r="135" spans="1:9" ht="16.5">
      <c r="A135" s="84"/>
      <c r="B135" s="91"/>
      <c r="C135" s="28" t="s">
        <v>125</v>
      </c>
      <c r="D135" s="20" t="s">
        <v>201</v>
      </c>
      <c r="E135" s="20" t="s">
        <v>31</v>
      </c>
      <c r="F135" s="34"/>
      <c r="G135" s="34" t="s">
        <v>203</v>
      </c>
      <c r="H135" s="40"/>
      <c r="I135" s="84"/>
    </row>
    <row r="136" spans="1:9" ht="16.5">
      <c r="A136" s="84"/>
      <c r="B136" s="91" t="s">
        <v>66</v>
      </c>
      <c r="C136" s="6" t="s">
        <v>64</v>
      </c>
      <c r="D136" s="11"/>
      <c r="E136" s="11" t="s">
        <v>30</v>
      </c>
      <c r="F136" s="5" t="s">
        <v>203</v>
      </c>
      <c r="G136" s="5"/>
      <c r="H136" s="5"/>
      <c r="I136" s="84"/>
    </row>
    <row r="137" spans="1:9" ht="16.5">
      <c r="A137" s="85"/>
      <c r="B137" s="91"/>
      <c r="C137" s="8" t="s">
        <v>65</v>
      </c>
      <c r="D137" s="17"/>
      <c r="E137" s="17" t="s">
        <v>31</v>
      </c>
      <c r="F137" s="30"/>
      <c r="G137" s="30" t="s">
        <v>203</v>
      </c>
      <c r="H137" s="3"/>
      <c r="I137" s="85"/>
    </row>
    <row r="138" spans="1:9" ht="16.5">
      <c r="A138" s="83" t="s">
        <v>5</v>
      </c>
      <c r="B138" s="91" t="s">
        <v>206</v>
      </c>
      <c r="C138" s="6" t="s">
        <v>99</v>
      </c>
      <c r="D138" s="11"/>
      <c r="E138" s="11" t="s">
        <v>30</v>
      </c>
      <c r="F138" s="29" t="s">
        <v>203</v>
      </c>
      <c r="G138" s="29"/>
      <c r="H138" s="5"/>
      <c r="I138" s="83">
        <f>COUNTIF(F138:H159,"○")</f>
        <v>16</v>
      </c>
    </row>
    <row r="139" spans="1:9" ht="16.5">
      <c r="A139" s="84"/>
      <c r="B139" s="91"/>
      <c r="C139" s="14" t="s">
        <v>100</v>
      </c>
      <c r="D139" s="16" t="s">
        <v>196</v>
      </c>
      <c r="E139" s="16" t="s">
        <v>30</v>
      </c>
      <c r="F139" s="31"/>
      <c r="G139" s="31"/>
      <c r="H139" s="37"/>
      <c r="I139" s="84"/>
    </row>
    <row r="140" spans="1:9" ht="16.5">
      <c r="A140" s="84"/>
      <c r="B140" s="91"/>
      <c r="C140" s="7" t="s">
        <v>101</v>
      </c>
      <c r="D140" s="15"/>
      <c r="E140" s="15" t="s">
        <v>30</v>
      </c>
      <c r="F140" s="30" t="s">
        <v>203</v>
      </c>
      <c r="G140" s="30"/>
      <c r="H140" s="3"/>
      <c r="I140" s="84"/>
    </row>
    <row r="141" spans="1:9" ht="16.5">
      <c r="A141" s="84"/>
      <c r="B141" s="91"/>
      <c r="C141" s="7" t="s">
        <v>102</v>
      </c>
      <c r="D141" s="15"/>
      <c r="E141" s="15" t="s">
        <v>31</v>
      </c>
      <c r="F141" s="30"/>
      <c r="G141" s="30" t="s">
        <v>203</v>
      </c>
      <c r="H141" s="3"/>
      <c r="I141" s="84"/>
    </row>
    <row r="142" spans="1:9" ht="16.5">
      <c r="A142" s="84"/>
      <c r="B142" s="91"/>
      <c r="C142" s="7" t="s">
        <v>103</v>
      </c>
      <c r="D142" s="15"/>
      <c r="E142" s="15" t="s">
        <v>31</v>
      </c>
      <c r="F142" s="30"/>
      <c r="G142" s="30" t="s">
        <v>203</v>
      </c>
      <c r="H142" s="3"/>
      <c r="I142" s="84"/>
    </row>
    <row r="143" spans="1:9" ht="16.5">
      <c r="A143" s="84"/>
      <c r="B143" s="91"/>
      <c r="C143" s="8" t="s">
        <v>104</v>
      </c>
      <c r="D143" s="17"/>
      <c r="E143" s="17" t="s">
        <v>38</v>
      </c>
      <c r="F143" s="32"/>
      <c r="G143" s="32"/>
      <c r="H143" s="4" t="s">
        <v>203</v>
      </c>
      <c r="I143" s="84"/>
    </row>
    <row r="144" spans="1:9" ht="16.5">
      <c r="A144" s="84"/>
      <c r="B144" s="91" t="s">
        <v>142</v>
      </c>
      <c r="C144" s="6" t="s">
        <v>143</v>
      </c>
      <c r="D144" s="11"/>
      <c r="E144" s="11" t="s">
        <v>31</v>
      </c>
      <c r="F144" s="29"/>
      <c r="G144" s="29" t="s">
        <v>203</v>
      </c>
      <c r="H144" s="5"/>
      <c r="I144" s="84"/>
    </row>
    <row r="145" spans="1:9" ht="16.5">
      <c r="A145" s="84"/>
      <c r="B145" s="91"/>
      <c r="C145" s="21" t="s">
        <v>144</v>
      </c>
      <c r="D145" s="22" t="s">
        <v>198</v>
      </c>
      <c r="E145" s="22" t="s">
        <v>31</v>
      </c>
      <c r="F145" s="35"/>
      <c r="G145" s="35"/>
      <c r="H145" s="38"/>
      <c r="I145" s="84"/>
    </row>
    <row r="146" spans="1:9" ht="16.5">
      <c r="A146" s="84"/>
      <c r="B146" s="91"/>
      <c r="C146" s="21" t="s">
        <v>145</v>
      </c>
      <c r="D146" s="22" t="s">
        <v>198</v>
      </c>
      <c r="E146" s="22" t="s">
        <v>31</v>
      </c>
      <c r="F146" s="35"/>
      <c r="G146" s="35"/>
      <c r="H146" s="38"/>
      <c r="I146" s="84"/>
    </row>
    <row r="147" spans="1:9" ht="16.5">
      <c r="A147" s="84"/>
      <c r="B147" s="91"/>
      <c r="C147" s="8" t="s">
        <v>146</v>
      </c>
      <c r="D147" s="17"/>
      <c r="E147" s="17" t="s">
        <v>38</v>
      </c>
      <c r="F147" s="32"/>
      <c r="G147" s="32"/>
      <c r="H147" s="4" t="s">
        <v>210</v>
      </c>
      <c r="I147" s="84"/>
    </row>
    <row r="148" spans="1:9" ht="16.5">
      <c r="A148" s="84"/>
      <c r="B148" s="91" t="s">
        <v>205</v>
      </c>
      <c r="C148" s="6" t="s">
        <v>214</v>
      </c>
      <c r="D148" s="11"/>
      <c r="E148" s="11" t="s">
        <v>30</v>
      </c>
      <c r="F148" s="29" t="s">
        <v>203</v>
      </c>
      <c r="G148" s="29"/>
      <c r="H148" s="5"/>
      <c r="I148" s="84"/>
    </row>
    <row r="149" spans="1:9" ht="16.5">
      <c r="A149" s="84"/>
      <c r="B149" s="91"/>
      <c r="C149" s="14" t="s">
        <v>213</v>
      </c>
      <c r="D149" s="16" t="s">
        <v>215</v>
      </c>
      <c r="E149" s="16" t="s">
        <v>30</v>
      </c>
      <c r="F149" s="31"/>
      <c r="G149" s="31"/>
      <c r="H149" s="37"/>
      <c r="I149" s="84"/>
    </row>
    <row r="150" spans="1:9" ht="16.5">
      <c r="A150" s="84"/>
      <c r="B150" s="91"/>
      <c r="C150" s="7" t="s">
        <v>121</v>
      </c>
      <c r="D150" s="15"/>
      <c r="E150" s="15" t="s">
        <v>30</v>
      </c>
      <c r="F150" s="30" t="s">
        <v>203</v>
      </c>
      <c r="G150" s="30"/>
      <c r="H150" s="3"/>
      <c r="I150" s="84"/>
    </row>
    <row r="151" spans="1:9" ht="16.5">
      <c r="A151" s="84"/>
      <c r="B151" s="91"/>
      <c r="C151" s="7" t="s">
        <v>122</v>
      </c>
      <c r="D151" s="15"/>
      <c r="E151" s="15" t="s">
        <v>30</v>
      </c>
      <c r="F151" s="30" t="s">
        <v>203</v>
      </c>
      <c r="G151" s="30"/>
      <c r="H151" s="3"/>
      <c r="I151" s="84"/>
    </row>
    <row r="152" spans="1:9" ht="16.5">
      <c r="A152" s="84"/>
      <c r="B152" s="91"/>
      <c r="C152" s="14" t="s">
        <v>123</v>
      </c>
      <c r="D152" s="16" t="s">
        <v>196</v>
      </c>
      <c r="E152" s="16" t="s">
        <v>30</v>
      </c>
      <c r="F152" s="31"/>
      <c r="G152" s="31"/>
      <c r="H152" s="37"/>
      <c r="I152" s="84"/>
    </row>
    <row r="153" spans="1:9" ht="16.5">
      <c r="A153" s="84"/>
      <c r="B153" s="91"/>
      <c r="C153" s="7" t="s">
        <v>124</v>
      </c>
      <c r="D153" s="15"/>
      <c r="E153" s="15" t="s">
        <v>30</v>
      </c>
      <c r="F153" s="30" t="s">
        <v>203</v>
      </c>
      <c r="G153" s="30"/>
      <c r="H153" s="3"/>
      <c r="I153" s="84"/>
    </row>
    <row r="154" spans="1:9" ht="16.5">
      <c r="A154" s="84"/>
      <c r="B154" s="91"/>
      <c r="C154" s="21" t="s">
        <v>125</v>
      </c>
      <c r="D154" s="22" t="s">
        <v>198</v>
      </c>
      <c r="E154" s="22" t="s">
        <v>31</v>
      </c>
      <c r="F154" s="35"/>
      <c r="G154" s="35"/>
      <c r="H154" s="38"/>
      <c r="I154" s="84"/>
    </row>
    <row r="155" spans="1:9" ht="16.5">
      <c r="A155" s="84"/>
      <c r="B155" s="91"/>
      <c r="C155" s="7" t="s">
        <v>3</v>
      </c>
      <c r="D155" s="15"/>
      <c r="E155" s="15" t="s">
        <v>31</v>
      </c>
      <c r="F155" s="30"/>
      <c r="G155" s="30" t="s">
        <v>203</v>
      </c>
      <c r="H155" s="3"/>
      <c r="I155" s="84"/>
    </row>
    <row r="156" spans="1:9" ht="16.5">
      <c r="A156" s="84"/>
      <c r="B156" s="91"/>
      <c r="C156" s="7" t="s">
        <v>126</v>
      </c>
      <c r="D156" s="15"/>
      <c r="E156" s="15" t="s">
        <v>31</v>
      </c>
      <c r="F156" s="30"/>
      <c r="G156" s="30" t="s">
        <v>203</v>
      </c>
      <c r="H156" s="3"/>
      <c r="I156" s="84"/>
    </row>
    <row r="157" spans="1:9" ht="16.5">
      <c r="A157" s="84"/>
      <c r="B157" s="91"/>
      <c r="C157" s="7" t="s">
        <v>127</v>
      </c>
      <c r="D157" s="15"/>
      <c r="E157" s="15" t="s">
        <v>38</v>
      </c>
      <c r="F157" s="30"/>
      <c r="G157" s="30"/>
      <c r="H157" s="3" t="s">
        <v>203</v>
      </c>
      <c r="I157" s="84"/>
    </row>
    <row r="158" spans="1:9" ht="16.5">
      <c r="A158" s="84"/>
      <c r="B158" s="91"/>
      <c r="C158" s="7" t="s">
        <v>128</v>
      </c>
      <c r="D158" s="15"/>
      <c r="E158" s="15" t="s">
        <v>38</v>
      </c>
      <c r="F158" s="30"/>
      <c r="G158" s="30"/>
      <c r="H158" s="3" t="s">
        <v>203</v>
      </c>
      <c r="I158" s="84"/>
    </row>
    <row r="159" spans="1:9" ht="16.5">
      <c r="A159" s="85"/>
      <c r="B159" s="91"/>
      <c r="C159" s="8" t="s">
        <v>129</v>
      </c>
      <c r="D159" s="17"/>
      <c r="E159" s="17" t="s">
        <v>38</v>
      </c>
      <c r="F159" s="32"/>
      <c r="G159" s="32"/>
      <c r="H159" s="4" t="s">
        <v>203</v>
      </c>
      <c r="I159" s="85"/>
    </row>
    <row r="160" ht="16.5">
      <c r="I160" s="50">
        <f>SUM(I2:I159)</f>
        <v>111</v>
      </c>
    </row>
    <row r="161" ht="16.5">
      <c r="D161" t="s">
        <v>181</v>
      </c>
    </row>
    <row r="162" spans="3:4" ht="16.5">
      <c r="C162" s="52"/>
      <c r="D162" t="s">
        <v>178</v>
      </c>
    </row>
    <row r="163" spans="3:4" ht="16.5">
      <c r="C163" s="53"/>
      <c r="D163" t="s">
        <v>179</v>
      </c>
    </row>
    <row r="164" spans="3:4" ht="16.5">
      <c r="C164" s="54"/>
      <c r="D164" t="s">
        <v>180</v>
      </c>
    </row>
  </sheetData>
  <sheetProtection/>
  <mergeCells count="31">
    <mergeCell ref="A138:A159"/>
    <mergeCell ref="I138:I159"/>
    <mergeCell ref="I104:I125"/>
    <mergeCell ref="I126:I137"/>
    <mergeCell ref="B136:B137"/>
    <mergeCell ref="B129:B135"/>
    <mergeCell ref="A126:A137"/>
    <mergeCell ref="I2:I26"/>
    <mergeCell ref="I27:I73"/>
    <mergeCell ref="I74:I103"/>
    <mergeCell ref="A1:B1"/>
    <mergeCell ref="B27:B34"/>
    <mergeCell ref="B2:B8"/>
    <mergeCell ref="B35:B36"/>
    <mergeCell ref="B37:B61"/>
    <mergeCell ref="A2:A26"/>
    <mergeCell ref="B74:B93"/>
    <mergeCell ref="B126:B128"/>
    <mergeCell ref="B148:B159"/>
    <mergeCell ref="B15:B26"/>
    <mergeCell ref="B144:B147"/>
    <mergeCell ref="B138:B143"/>
    <mergeCell ref="B114:B122"/>
    <mergeCell ref="B123:B125"/>
    <mergeCell ref="B62:B73"/>
    <mergeCell ref="A27:A73"/>
    <mergeCell ref="B104:B113"/>
    <mergeCell ref="A104:A125"/>
    <mergeCell ref="B94:B103"/>
    <mergeCell ref="A74:A103"/>
    <mergeCell ref="B9:B14"/>
  </mergeCells>
  <printOptions/>
  <pageMargins left="0.71" right="0.49" top="0.984251968503937" bottom="0.984251968503937" header="0.5118110236220472" footer="0.5118110236220472"/>
  <pageSetup fitToHeight="2" horizontalDpi="600" verticalDpi="600" orientation="portrait" paperSize="8" scale="90"/>
  <headerFooter alignWithMargins="0">
    <oddHeader>&amp;C企業民俗学_100の質問</oddHeader>
  </headerFooter>
  <rowBreaks count="1" manualBreakCount="1">
    <brk id="73" max="255" man="1"/>
  </row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INFORMATION SYSTEMS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N158635</dc:creator>
  <cp:keywords/>
  <dc:description/>
  <cp:lastModifiedBy>鈴木 雅也</cp:lastModifiedBy>
  <cp:lastPrinted>2008-08-22T00:32:18Z</cp:lastPrinted>
  <dcterms:created xsi:type="dcterms:W3CDTF">2007-04-02T08:08:06Z</dcterms:created>
  <dcterms:modified xsi:type="dcterms:W3CDTF">2017-08-11T18:29:31Z</dcterms:modified>
  <cp:category/>
  <cp:version/>
  <cp:contentType/>
  <cp:contentStatus/>
</cp:coreProperties>
</file>